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98" activeTab="1"/>
  </bookViews>
  <sheets>
    <sheet name="noored" sheetId="1" r:id="rId1"/>
    <sheet name="vanad" sheetId="2" r:id="rId2"/>
  </sheets>
  <definedNames/>
  <calcPr fullCalcOnLoad="1"/>
</workbook>
</file>

<file path=xl/sharedStrings.xml><?xml version="1.0" encoding="utf-8"?>
<sst xmlns="http://schemas.openxmlformats.org/spreadsheetml/2006/main" count="160" uniqueCount="148">
  <si>
    <t>Nr</t>
  </si>
  <si>
    <t>Võistkond</t>
  </si>
  <si>
    <t>Kaitseliit</t>
  </si>
  <si>
    <t>FINIŠ</t>
  </si>
  <si>
    <t>RATAS 5 ringi</t>
  </si>
  <si>
    <t>JOOKS 3 ringi</t>
  </si>
  <si>
    <t>RULL 3 ringi</t>
  </si>
  <si>
    <t>Iisaku raketid</t>
  </si>
  <si>
    <t>KES</t>
  </si>
  <si>
    <t>MLK</t>
  </si>
  <si>
    <t>HDH</t>
  </si>
  <si>
    <t>Jan ja Kokad</t>
  </si>
  <si>
    <t>Rekreatsioon</t>
  </si>
  <si>
    <t>Kaevandus Estonia</t>
  </si>
  <si>
    <t>Seenelised</t>
  </si>
  <si>
    <t>DAŠ+Rx</t>
  </si>
  <si>
    <t>Seiklejad</t>
  </si>
  <si>
    <t>NORMAKGRÜNINGRAIEND</t>
  </si>
  <si>
    <t>Kiired ja Vihased</t>
  </si>
  <si>
    <t>UVS</t>
  </si>
  <si>
    <t>Ei viitsi, ei saa, ei taha</t>
  </si>
  <si>
    <t>ANG</t>
  </si>
  <si>
    <t>JVS</t>
  </si>
  <si>
    <t>TAA</t>
  </si>
  <si>
    <t>DSD</t>
  </si>
  <si>
    <t>DeLAin</t>
  </si>
  <si>
    <t>IAN</t>
  </si>
  <si>
    <t>Kobedad Preilnad</t>
  </si>
  <si>
    <t>TAJ</t>
  </si>
  <si>
    <t>Aleksander Toots</t>
  </si>
  <si>
    <t>Vladimir Zavjalov</t>
  </si>
  <si>
    <t>Illart Jool</t>
  </si>
  <si>
    <t>Anna Lis</t>
  </si>
  <si>
    <t>Sandra Gornischef</t>
  </si>
  <si>
    <t>Dmitri Aristov</t>
  </si>
  <si>
    <t>Ardo Virkebau</t>
  </si>
  <si>
    <t>Mihkel Valgemäe</t>
  </si>
  <si>
    <t>Juri Sobolev</t>
  </si>
  <si>
    <t>Toomas Veber</t>
  </si>
  <si>
    <t>Dmitri Aleksejev</t>
  </si>
  <si>
    <t>Sergei Grigorjev</t>
  </si>
  <si>
    <t>Toomas Nõmmiste</t>
  </si>
  <si>
    <t>Deniss Košelev</t>
  </si>
  <si>
    <t>Anna Šutova</t>
  </si>
  <si>
    <t>Aivar Oja</t>
  </si>
  <si>
    <t>Andrus Kurs</t>
  </si>
  <si>
    <t>Tiina Normak</t>
  </si>
  <si>
    <t>Maarja Murutalu</t>
  </si>
  <si>
    <t>Olga Jakovleva</t>
  </si>
  <si>
    <t>Mariliis Kurs</t>
  </si>
  <si>
    <t>Helge Murutalu</t>
  </si>
  <si>
    <t>Helen Mast</t>
  </si>
  <si>
    <t>Pille Saks</t>
  </si>
  <si>
    <t>Aljona Jagudina</t>
  </si>
  <si>
    <t>Liis Rajaste</t>
  </si>
  <si>
    <t>Margit Ahu</t>
  </si>
  <si>
    <t>Urmas Grüning</t>
  </si>
  <si>
    <t>Sirje Nurgamaa</t>
  </si>
  <si>
    <t>Kadre Maalma</t>
  </si>
  <si>
    <t>Avo Kiir</t>
  </si>
  <si>
    <t>Riho Jõgi</t>
  </si>
  <si>
    <t>Laura Kuusemets</t>
  </si>
  <si>
    <t>Ainar Elberg</t>
  </si>
  <si>
    <t>Dmitri Šutov</t>
  </si>
  <si>
    <t>Janno Kasemaa</t>
  </si>
  <si>
    <t>Jevgeni Sarri</t>
  </si>
  <si>
    <t>Ilmar Aun</t>
  </si>
  <si>
    <t>Andres Väli</t>
  </si>
  <si>
    <t>Sergei Novikov</t>
  </si>
  <si>
    <t>Dmitri Pogodin</t>
  </si>
  <si>
    <t>Sergei Borisov</t>
  </si>
  <si>
    <t>Alari Lehtla</t>
  </si>
  <si>
    <t>Andrei Semenkov</t>
  </si>
  <si>
    <t>Sergei Karpenko</t>
  </si>
  <si>
    <t>Viktor Shemarin</t>
  </si>
  <si>
    <t>Rauno Voldek</t>
  </si>
  <si>
    <t>Jan Aas</t>
  </si>
  <si>
    <t>Aleksandr Vasjagin</t>
  </si>
  <si>
    <t>Priit Kaasik</t>
  </si>
  <si>
    <t>Maksim Filippov</t>
  </si>
  <si>
    <t>Paul Nestor</t>
  </si>
  <si>
    <t>Ivar Rooma</t>
  </si>
  <si>
    <t>Andrus Sojone</t>
  </si>
  <si>
    <t>Hardi Raiend</t>
  </si>
  <si>
    <t>Galina Gladõševa</t>
  </si>
  <si>
    <t>Kaisa Aas</t>
  </si>
  <si>
    <t>Ege Jool</t>
  </si>
  <si>
    <t>Natalja Skvortsova</t>
  </si>
  <si>
    <t>Daisy Kroon</t>
  </si>
  <si>
    <t>Fixus Sport Jõhvi</t>
  </si>
  <si>
    <t>Murakas</t>
  </si>
  <si>
    <t>Koht</t>
  </si>
  <si>
    <r>
      <t xml:space="preserve">NNN 35+ - </t>
    </r>
    <r>
      <rPr>
        <b/>
        <sz val="10"/>
        <rFont val="Times New Roman"/>
        <family val="1"/>
      </rPr>
      <t>1</t>
    </r>
  </si>
  <si>
    <t>NNN 35+ - 2</t>
  </si>
  <si>
    <t>NNN 35+ - 3</t>
  </si>
  <si>
    <r>
      <t>NNN ev -</t>
    </r>
    <r>
      <rPr>
        <b/>
        <sz val="10"/>
        <rFont val="Times New Roman"/>
        <family val="1"/>
      </rPr>
      <t xml:space="preserve"> 2</t>
    </r>
  </si>
  <si>
    <r>
      <t xml:space="preserve">NNN ev - </t>
    </r>
    <r>
      <rPr>
        <b/>
        <sz val="10"/>
        <rFont val="Times New Roman"/>
        <family val="1"/>
      </rPr>
      <t>1</t>
    </r>
  </si>
  <si>
    <t>Vanuseklass</t>
  </si>
  <si>
    <r>
      <t>MMM ev</t>
    </r>
    <r>
      <rPr>
        <b/>
        <sz val="10"/>
        <rFont val="Times New Roman"/>
        <family val="1"/>
      </rPr>
      <t>-1</t>
    </r>
  </si>
  <si>
    <r>
      <t>MMM ev</t>
    </r>
    <r>
      <rPr>
        <b/>
        <sz val="10"/>
        <rFont val="Times New Roman"/>
        <family val="1"/>
      </rPr>
      <t>-2</t>
    </r>
  </si>
  <si>
    <r>
      <t>MMM ev</t>
    </r>
    <r>
      <rPr>
        <b/>
        <sz val="10"/>
        <rFont val="Times New Roman"/>
        <family val="1"/>
      </rPr>
      <t>-3</t>
    </r>
  </si>
  <si>
    <r>
      <t>MMM 35+</t>
    </r>
    <r>
      <rPr>
        <b/>
        <sz val="10"/>
        <rFont val="Times New Roman"/>
        <family val="1"/>
      </rPr>
      <t xml:space="preserve"> - 1</t>
    </r>
  </si>
  <si>
    <r>
      <t>MMM 35+</t>
    </r>
    <r>
      <rPr>
        <b/>
        <sz val="10"/>
        <rFont val="Times New Roman"/>
        <family val="1"/>
      </rPr>
      <t xml:space="preserve"> -4</t>
    </r>
  </si>
  <si>
    <r>
      <t>MMM 35+</t>
    </r>
    <r>
      <rPr>
        <b/>
        <sz val="10"/>
        <rFont val="Times New Roman"/>
        <family val="1"/>
      </rPr>
      <t xml:space="preserve"> - 2</t>
    </r>
  </si>
  <si>
    <r>
      <t>MMM 35+</t>
    </r>
    <r>
      <rPr>
        <b/>
        <sz val="10"/>
        <rFont val="Times New Roman"/>
        <family val="1"/>
      </rPr>
      <t xml:space="preserve"> - 5</t>
    </r>
  </si>
  <si>
    <r>
      <t>MMM 35+</t>
    </r>
    <r>
      <rPr>
        <b/>
        <sz val="10"/>
        <rFont val="Times New Roman"/>
        <family val="1"/>
      </rPr>
      <t xml:space="preserve"> -6</t>
    </r>
  </si>
  <si>
    <r>
      <t>MMM 35+</t>
    </r>
    <r>
      <rPr>
        <b/>
        <sz val="10"/>
        <rFont val="Times New Roman"/>
        <family val="1"/>
      </rPr>
      <t xml:space="preserve"> - 3</t>
    </r>
  </si>
  <si>
    <r>
      <t>MIKS ev</t>
    </r>
    <r>
      <rPr>
        <b/>
        <sz val="10"/>
        <rFont val="Times New Roman"/>
        <family val="1"/>
      </rPr>
      <t xml:space="preserve"> - 1</t>
    </r>
  </si>
  <si>
    <r>
      <t>MIKS ev</t>
    </r>
    <r>
      <rPr>
        <b/>
        <sz val="10"/>
        <rFont val="Times New Roman"/>
        <family val="1"/>
      </rPr>
      <t xml:space="preserve"> - 3</t>
    </r>
  </si>
  <si>
    <r>
      <t>MIKS ev</t>
    </r>
    <r>
      <rPr>
        <b/>
        <sz val="10"/>
        <rFont val="Times New Roman"/>
        <family val="1"/>
      </rPr>
      <t xml:space="preserve"> - 2</t>
    </r>
  </si>
  <si>
    <r>
      <t>MIKS 35+</t>
    </r>
    <r>
      <rPr>
        <b/>
        <sz val="10"/>
        <rFont val="Times New Roman"/>
        <family val="1"/>
      </rPr>
      <t xml:space="preserve"> -3   </t>
    </r>
  </si>
  <si>
    <r>
      <t>MIKS 35+</t>
    </r>
    <r>
      <rPr>
        <b/>
        <sz val="10"/>
        <rFont val="Times New Roman"/>
        <family val="1"/>
      </rPr>
      <t xml:space="preserve"> -1   </t>
    </r>
  </si>
  <si>
    <r>
      <t>MIKS 35+</t>
    </r>
    <r>
      <rPr>
        <b/>
        <sz val="10"/>
        <rFont val="Times New Roman"/>
        <family val="1"/>
      </rPr>
      <t xml:space="preserve"> -2   </t>
    </r>
  </si>
  <si>
    <t>Jooks 1 ring</t>
  </si>
  <si>
    <t>Rull 1 ring</t>
  </si>
  <si>
    <t>Ratas 2 ringi</t>
  </si>
  <si>
    <t>RRR-RakvereRoosadRebased</t>
  </si>
  <si>
    <t>Alexandra Laanemägi</t>
  </si>
  <si>
    <t>Marii Kaso</t>
  </si>
  <si>
    <t>Laur Palmet </t>
  </si>
  <si>
    <t>Eerik Hudilainen </t>
  </si>
  <si>
    <t>Minna Lilleoja</t>
  </si>
  <si>
    <t>Maryte Mooses</t>
  </si>
  <si>
    <t>Stivert Pulk</t>
  </si>
  <si>
    <t>Jonathan Habakukk</t>
  </si>
  <si>
    <t>Karl-Martin Laasberg</t>
  </si>
  <si>
    <t>Nele-Liis Võhma</t>
  </si>
  <si>
    <t>Liis Lillemägi</t>
  </si>
  <si>
    <t>Nikolai Filippov</t>
  </si>
  <si>
    <t>Jaagup Altoja</t>
  </si>
  <si>
    <t>Brent Janno</t>
  </si>
  <si>
    <t>Birgit Toming</t>
  </si>
  <si>
    <t>Grigorii Fominih</t>
  </si>
  <si>
    <t>Sofija Gladkovskaja</t>
  </si>
  <si>
    <t>Nikita Jagudin</t>
  </si>
  <si>
    <t>Vita Konopleva</t>
  </si>
  <si>
    <t>Aleksei Jarushkin</t>
  </si>
  <si>
    <t>Uljana Jurlova</t>
  </si>
  <si>
    <t>Nimi</t>
  </si>
  <si>
    <t>MMM16 - 1</t>
  </si>
  <si>
    <r>
      <t xml:space="preserve">MMM13 - </t>
    </r>
    <r>
      <rPr>
        <b/>
        <sz val="11"/>
        <rFont val="Times New Roman"/>
        <family val="1"/>
      </rPr>
      <t>1</t>
    </r>
  </si>
  <si>
    <r>
      <t xml:space="preserve">NNN16 - </t>
    </r>
    <r>
      <rPr>
        <b/>
        <sz val="11"/>
        <rFont val="Times New Roman"/>
        <family val="1"/>
      </rPr>
      <t>1</t>
    </r>
  </si>
  <si>
    <r>
      <t xml:space="preserve">NNN13 - </t>
    </r>
    <r>
      <rPr>
        <b/>
        <sz val="11"/>
        <rFont val="Times New Roman"/>
        <family val="1"/>
      </rPr>
      <t>1</t>
    </r>
  </si>
  <si>
    <r>
      <t xml:space="preserve">NNN16 - </t>
    </r>
    <r>
      <rPr>
        <b/>
        <sz val="11"/>
        <rFont val="Times New Roman"/>
        <family val="1"/>
      </rPr>
      <t>2</t>
    </r>
  </si>
  <si>
    <r>
      <t xml:space="preserve">MIKS13 -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</t>
    </r>
  </si>
  <si>
    <r>
      <t xml:space="preserve">MMM13 - </t>
    </r>
    <r>
      <rPr>
        <b/>
        <sz val="11"/>
        <rFont val="Times New Roman"/>
        <family val="1"/>
      </rPr>
      <t>2</t>
    </r>
  </si>
  <si>
    <t>V hooajalõpu teatevõistlus</t>
  </si>
  <si>
    <t>Pannjärve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</si>
</sst>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hh:mm:ss"/>
    <numFmt numFmtId="173" formatCode="dd/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21" fontId="21" fillId="0" borderId="0" xfId="0" applyNumberFormat="1" applyFont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21" fontId="20" fillId="0" borderId="12" xfId="0" applyNumberFormat="1" applyFont="1" applyBorder="1" applyAlignment="1">
      <alignment horizontal="center"/>
    </xf>
    <xf numFmtId="172" fontId="20" fillId="0" borderId="12" xfId="0" applyNumberFormat="1" applyFont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2" fillId="0" borderId="0" xfId="0" applyFont="1" applyBorder="1" applyAlignment="1">
      <alignment wrapText="1"/>
    </xf>
    <xf numFmtId="0" fontId="20" fillId="0" borderId="15" xfId="0" applyFont="1" applyBorder="1" applyAlignment="1">
      <alignment horizontal="center"/>
    </xf>
    <xf numFmtId="0" fontId="19" fillId="25" borderId="16" xfId="0" applyFont="1" applyFill="1" applyBorder="1" applyAlignment="1">
      <alignment horizontal="center"/>
    </xf>
    <xf numFmtId="0" fontId="18" fillId="25" borderId="16" xfId="0" applyFont="1" applyFill="1" applyBorder="1" applyAlignment="1">
      <alignment/>
    </xf>
    <xf numFmtId="21" fontId="18" fillId="25" borderId="16" xfId="0" applyNumberFormat="1" applyFont="1" applyFill="1" applyBorder="1" applyAlignment="1">
      <alignment horizontal="center"/>
    </xf>
    <xf numFmtId="21" fontId="21" fillId="0" borderId="16" xfId="0" applyNumberFormat="1" applyFont="1" applyBorder="1" applyAlignment="1">
      <alignment horizontal="center"/>
    </xf>
    <xf numFmtId="0" fontId="19" fillId="25" borderId="16" xfId="0" applyFont="1" applyFill="1" applyBorder="1" applyAlignment="1">
      <alignment horizontal="left"/>
    </xf>
    <xf numFmtId="21" fontId="21" fillId="0" borderId="0" xfId="0" applyNumberFormat="1" applyFont="1" applyBorder="1" applyAlignment="1">
      <alignment/>
    </xf>
    <xf numFmtId="22" fontId="22" fillId="0" borderId="0" xfId="0" applyNumberFormat="1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21" fontId="18" fillId="25" borderId="10" xfId="0" applyNumberFormat="1" applyFont="1" applyFill="1" applyBorder="1" applyAlignment="1">
      <alignment horizontal="center"/>
    </xf>
    <xf numFmtId="21" fontId="21" fillId="25" borderId="10" xfId="0" applyNumberFormat="1" applyFont="1" applyFill="1" applyBorder="1" applyAlignment="1">
      <alignment horizontal="center"/>
    </xf>
    <xf numFmtId="0" fontId="19" fillId="25" borderId="10" xfId="0" applyFont="1" applyFill="1" applyBorder="1" applyAlignment="1">
      <alignment horizontal="left"/>
    </xf>
    <xf numFmtId="0" fontId="21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3" fillId="25" borderId="1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21" fontId="20" fillId="0" borderId="0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0" fontId="20" fillId="0" borderId="12" xfId="0" applyFont="1" applyBorder="1" applyAlignment="1">
      <alignment/>
    </xf>
    <xf numFmtId="21" fontId="21" fillId="0" borderId="17" xfId="0" applyNumberFormat="1" applyFont="1" applyBorder="1" applyAlignment="1">
      <alignment/>
    </xf>
    <xf numFmtId="21" fontId="20" fillId="25" borderId="16" xfId="0" applyNumberFormat="1" applyFont="1" applyFill="1" applyBorder="1" applyAlignment="1">
      <alignment horizontal="center"/>
    </xf>
    <xf numFmtId="21" fontId="20" fillId="25" borderId="10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0" fillId="0" borderId="20" xfId="0" applyFont="1" applyFill="1" applyBorder="1" applyAlignment="1">
      <alignment horizontal="center"/>
    </xf>
    <xf numFmtId="21" fontId="20" fillId="0" borderId="19" xfId="0" applyNumberFormat="1" applyFont="1" applyBorder="1" applyAlignment="1">
      <alignment horizontal="center"/>
    </xf>
    <xf numFmtId="172" fontId="20" fillId="0" borderId="19" xfId="0" applyNumberFormat="1" applyFont="1" applyBorder="1" applyAlignment="1">
      <alignment horizontal="left"/>
    </xf>
    <xf numFmtId="21" fontId="21" fillId="0" borderId="19" xfId="0" applyNumberFormat="1" applyFont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 horizontal="center"/>
    </xf>
    <xf numFmtId="172" fontId="21" fillId="0" borderId="24" xfId="0" applyNumberFormat="1" applyFont="1" applyBorder="1" applyAlignment="1">
      <alignment horizontal="center"/>
    </xf>
    <xf numFmtId="172" fontId="21" fillId="0" borderId="22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21" fontId="21" fillId="0" borderId="23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21" fontId="21" fillId="0" borderId="0" xfId="0" applyNumberFormat="1" applyFont="1" applyAlignment="1">
      <alignment horizontal="center"/>
    </xf>
    <xf numFmtId="0" fontId="25" fillId="26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21" fontId="25" fillId="0" borderId="15" xfId="0" applyNumberFormat="1" applyFont="1" applyFill="1" applyBorder="1" applyAlignment="1">
      <alignment horizontal="center"/>
    </xf>
    <xf numFmtId="172" fontId="21" fillId="0" borderId="15" xfId="0" applyNumberFormat="1" applyFont="1" applyBorder="1" applyAlignment="1">
      <alignment horizontal="center"/>
    </xf>
    <xf numFmtId="172" fontId="25" fillId="0" borderId="15" xfId="0" applyNumberFormat="1" applyFont="1" applyBorder="1" applyAlignment="1">
      <alignment horizontal="center"/>
    </xf>
    <xf numFmtId="21" fontId="21" fillId="0" borderId="15" xfId="0" applyNumberFormat="1" applyFont="1" applyBorder="1" applyAlignment="1">
      <alignment horizontal="center"/>
    </xf>
    <xf numFmtId="21" fontId="20" fillId="0" borderId="15" xfId="0" applyNumberFormat="1" applyFont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5" fillId="2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21" fontId="21" fillId="0" borderId="10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21" fontId="20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21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72" fontId="25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5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7.57421875" style="34" customWidth="1"/>
    <col min="2" max="2" width="14.00390625" style="8" customWidth="1"/>
    <col min="3" max="3" width="6.421875" style="8" customWidth="1"/>
    <col min="4" max="4" width="16.421875" style="8" customWidth="1"/>
    <col min="5" max="5" width="14.7109375" style="8" customWidth="1"/>
    <col min="6" max="6" width="13.140625" style="8" customWidth="1"/>
    <col min="7" max="7" width="10.8515625" style="8" customWidth="1"/>
    <col min="8" max="8" width="10.421875" style="8" hidden="1" customWidth="1"/>
    <col min="9" max="9" width="17.421875" style="8" customWidth="1"/>
    <col min="10" max="10" width="11.140625" style="58" customWidth="1"/>
    <col min="11" max="11" width="13.140625" style="34" customWidth="1"/>
    <col min="12" max="12" width="21.8515625" style="8" customWidth="1"/>
    <col min="13" max="13" width="9.00390625" style="8" customWidth="1"/>
    <col min="14" max="14" width="34.00390625" style="8" customWidth="1"/>
    <col min="15" max="16384" width="9.00390625" style="8" customWidth="1"/>
  </cols>
  <sheetData>
    <row r="1" ht="15">
      <c r="E1" s="32" t="s">
        <v>146</v>
      </c>
    </row>
    <row r="2" ht="15">
      <c r="E2" s="83">
        <v>42638</v>
      </c>
    </row>
    <row r="3" ht="15">
      <c r="E3" s="84" t="s">
        <v>147</v>
      </c>
    </row>
    <row r="4" spans="1:14" ht="15.75" thickBot="1">
      <c r="A4" s="3"/>
      <c r="B4" s="50"/>
      <c r="C4" s="50"/>
      <c r="D4" s="51"/>
      <c r="E4" s="52"/>
      <c r="F4" s="53"/>
      <c r="G4" s="54"/>
      <c r="H4" s="55"/>
      <c r="I4" s="51"/>
      <c r="J4" s="56"/>
      <c r="K4" s="3"/>
      <c r="L4" s="50"/>
      <c r="N4" s="57"/>
    </row>
    <row r="5" spans="1:14" ht="15.75" thickBot="1">
      <c r="A5" s="43" t="s">
        <v>91</v>
      </c>
      <c r="B5" s="44" t="s">
        <v>97</v>
      </c>
      <c r="C5" s="45" t="s">
        <v>0</v>
      </c>
      <c r="D5" s="39" t="s">
        <v>138</v>
      </c>
      <c r="E5" s="47" t="s">
        <v>113</v>
      </c>
      <c r="F5" s="39" t="s">
        <v>138</v>
      </c>
      <c r="G5" s="44" t="s">
        <v>114</v>
      </c>
      <c r="H5" s="48"/>
      <c r="I5" s="39" t="s">
        <v>138</v>
      </c>
      <c r="J5" s="58" t="s">
        <v>115</v>
      </c>
      <c r="K5" s="46" t="s">
        <v>3</v>
      </c>
      <c r="L5" s="49" t="s">
        <v>1</v>
      </c>
      <c r="N5" s="57"/>
    </row>
    <row r="6" spans="1:14" ht="19.5" customHeight="1">
      <c r="A6" s="16">
        <v>1</v>
      </c>
      <c r="B6" s="59" t="s">
        <v>144</v>
      </c>
      <c r="C6" s="60">
        <v>16</v>
      </c>
      <c r="D6" s="61" t="s">
        <v>118</v>
      </c>
      <c r="E6" s="62">
        <v>0.003599537037037037</v>
      </c>
      <c r="F6" s="61" t="s">
        <v>125</v>
      </c>
      <c r="G6" s="63">
        <f aca="true" t="shared" si="0" ref="G6:G12">H6-E6</f>
        <v>0.0039004629629629628</v>
      </c>
      <c r="H6" s="64">
        <v>0.0075</v>
      </c>
      <c r="I6" s="61" t="s">
        <v>130</v>
      </c>
      <c r="J6" s="65">
        <f aca="true" t="shared" si="1" ref="J6:J12">K6-H6</f>
        <v>0.004085648148148149</v>
      </c>
      <c r="K6" s="66">
        <v>0.011585648148148149</v>
      </c>
      <c r="L6" s="67" t="s">
        <v>20</v>
      </c>
      <c r="N6" s="57"/>
    </row>
    <row r="7" spans="1:14" ht="19.5" customHeight="1">
      <c r="A7" s="24">
        <v>2</v>
      </c>
      <c r="B7" s="68" t="s">
        <v>139</v>
      </c>
      <c r="C7" s="69">
        <v>11</v>
      </c>
      <c r="D7" s="70" t="s">
        <v>136</v>
      </c>
      <c r="E7" s="71">
        <v>0.0030671296296296297</v>
      </c>
      <c r="F7" s="70" t="s">
        <v>134</v>
      </c>
      <c r="G7" s="72">
        <f>H7-E7</f>
        <v>0.004479166666666667</v>
      </c>
      <c r="H7" s="73">
        <v>0.007546296296296297</v>
      </c>
      <c r="I7" s="70" t="s">
        <v>132</v>
      </c>
      <c r="J7" s="71">
        <f>K7-H7</f>
        <v>0.004062499999999999</v>
      </c>
      <c r="K7" s="74">
        <v>0.011608796296296296</v>
      </c>
      <c r="L7" s="75" t="s">
        <v>21</v>
      </c>
      <c r="N7" s="57"/>
    </row>
    <row r="8" spans="1:14" ht="19.5" customHeight="1">
      <c r="A8" s="24">
        <v>3</v>
      </c>
      <c r="B8" s="68" t="s">
        <v>140</v>
      </c>
      <c r="C8" s="69">
        <v>14</v>
      </c>
      <c r="D8" s="70" t="s">
        <v>120</v>
      </c>
      <c r="E8" s="76">
        <v>0.003263888888888889</v>
      </c>
      <c r="F8" s="70" t="s">
        <v>123</v>
      </c>
      <c r="G8" s="72">
        <f t="shared" si="0"/>
        <v>0.004502314814814814</v>
      </c>
      <c r="H8" s="73">
        <v>0.007766203703703703</v>
      </c>
      <c r="I8" s="70" t="s">
        <v>128</v>
      </c>
      <c r="J8" s="71">
        <f t="shared" si="1"/>
        <v>0.004618055555555557</v>
      </c>
      <c r="K8" s="74">
        <v>0.01238425925925926</v>
      </c>
      <c r="L8" s="75" t="s">
        <v>8</v>
      </c>
      <c r="M8" s="5"/>
      <c r="N8" s="57"/>
    </row>
    <row r="9" spans="1:14" ht="19.5" customHeight="1">
      <c r="A9" s="24">
        <v>4</v>
      </c>
      <c r="B9" s="68" t="s">
        <v>141</v>
      </c>
      <c r="C9" s="69">
        <v>12</v>
      </c>
      <c r="D9" s="70" t="s">
        <v>137</v>
      </c>
      <c r="E9" s="71">
        <v>0.003472222222222222</v>
      </c>
      <c r="F9" s="70" t="s">
        <v>135</v>
      </c>
      <c r="G9" s="72">
        <f t="shared" si="0"/>
        <v>0.00451388888888889</v>
      </c>
      <c r="H9" s="73">
        <v>0.007986111111111112</v>
      </c>
      <c r="I9" s="70" t="s">
        <v>133</v>
      </c>
      <c r="J9" s="71">
        <f t="shared" si="1"/>
        <v>0.005046296296296295</v>
      </c>
      <c r="K9" s="74">
        <v>0.013032407407407407</v>
      </c>
      <c r="L9" s="75" t="s">
        <v>19</v>
      </c>
      <c r="N9" s="57"/>
    </row>
    <row r="10" spans="1:14" ht="19.5" customHeight="1">
      <c r="A10" s="24">
        <v>5</v>
      </c>
      <c r="B10" s="77" t="s">
        <v>142</v>
      </c>
      <c r="C10" s="69">
        <v>17</v>
      </c>
      <c r="D10" s="70" t="s">
        <v>117</v>
      </c>
      <c r="E10" s="71">
        <v>0.0037962962962962963</v>
      </c>
      <c r="F10" s="70" t="s">
        <v>126</v>
      </c>
      <c r="G10" s="72">
        <f t="shared" si="0"/>
        <v>0.004293981481481482</v>
      </c>
      <c r="H10" s="73">
        <v>0.008090277777777778</v>
      </c>
      <c r="I10" s="70" t="s">
        <v>131</v>
      </c>
      <c r="J10" s="71">
        <f t="shared" si="1"/>
        <v>0.00579861111111111</v>
      </c>
      <c r="K10" s="74">
        <v>0.013888888888888888</v>
      </c>
      <c r="L10" s="75" t="s">
        <v>18</v>
      </c>
      <c r="N10" s="57"/>
    </row>
    <row r="11" spans="1:14" ht="19.5" customHeight="1">
      <c r="A11" s="24">
        <v>6</v>
      </c>
      <c r="B11" s="68" t="s">
        <v>145</v>
      </c>
      <c r="C11" s="69">
        <v>15</v>
      </c>
      <c r="D11" s="70" t="s">
        <v>119</v>
      </c>
      <c r="E11" s="76">
        <v>0.0037731481481481483</v>
      </c>
      <c r="F11" s="70" t="s">
        <v>124</v>
      </c>
      <c r="G11" s="72">
        <f t="shared" si="0"/>
        <v>0.004884259259259258</v>
      </c>
      <c r="H11" s="73">
        <v>0.008657407407407407</v>
      </c>
      <c r="I11" s="70" t="s">
        <v>129</v>
      </c>
      <c r="J11" s="71">
        <f t="shared" si="1"/>
        <v>0.0058796296296296305</v>
      </c>
      <c r="K11" s="74">
        <v>0.014537037037037038</v>
      </c>
      <c r="L11" s="75" t="s">
        <v>7</v>
      </c>
      <c r="N11" s="57"/>
    </row>
    <row r="12" spans="1:14" ht="19.5" customHeight="1">
      <c r="A12" s="24">
        <v>7</v>
      </c>
      <c r="B12" s="68" t="s">
        <v>143</v>
      </c>
      <c r="C12" s="69">
        <v>13</v>
      </c>
      <c r="D12" s="70" t="s">
        <v>121</v>
      </c>
      <c r="E12" s="71">
        <v>0.004953703703703704</v>
      </c>
      <c r="F12" s="70" t="s">
        <v>122</v>
      </c>
      <c r="G12" s="72">
        <f t="shared" si="0"/>
        <v>0.004189814814814814</v>
      </c>
      <c r="H12" s="73">
        <v>0.009143518518518518</v>
      </c>
      <c r="I12" s="70" t="s">
        <v>127</v>
      </c>
      <c r="J12" s="71">
        <f t="shared" si="1"/>
        <v>0.006203703703703704</v>
      </c>
      <c r="K12" s="74">
        <v>0.015347222222222222</v>
      </c>
      <c r="L12" s="75" t="s">
        <v>116</v>
      </c>
      <c r="N12" s="57"/>
    </row>
    <row r="13" spans="1:12" ht="15">
      <c r="A13" s="3"/>
      <c r="B13" s="78"/>
      <c r="C13" s="78"/>
      <c r="D13" s="79"/>
      <c r="E13" s="79"/>
      <c r="F13" s="7"/>
      <c r="G13" s="7"/>
      <c r="H13" s="80"/>
      <c r="I13" s="5"/>
      <c r="J13" s="6"/>
      <c r="K13" s="3"/>
      <c r="L13" s="81"/>
    </row>
    <row r="14" spans="1:14" ht="15">
      <c r="A14" s="3"/>
      <c r="B14" s="78"/>
      <c r="C14" s="78"/>
      <c r="D14" s="79"/>
      <c r="E14" s="79"/>
      <c r="F14" s="7"/>
      <c r="G14" s="7"/>
      <c r="H14" s="80"/>
      <c r="I14" s="5"/>
      <c r="J14" s="6"/>
      <c r="K14" s="3"/>
      <c r="L14" s="81"/>
      <c r="N14" s="57"/>
    </row>
    <row r="15" spans="1:14" ht="15">
      <c r="A15" s="3"/>
      <c r="B15" s="78"/>
      <c r="C15" s="78"/>
      <c r="D15" s="79"/>
      <c r="E15" s="79"/>
      <c r="F15" s="7"/>
      <c r="G15" s="7"/>
      <c r="H15" s="80"/>
      <c r="I15" s="5"/>
      <c r="J15" s="6"/>
      <c r="K15" s="3"/>
      <c r="L15" s="82"/>
      <c r="N15" s="57"/>
    </row>
    <row r="16" spans="1:14" ht="15">
      <c r="A16" s="3"/>
      <c r="B16" s="78"/>
      <c r="C16" s="78"/>
      <c r="D16" s="79"/>
      <c r="E16" s="79"/>
      <c r="F16" s="7"/>
      <c r="G16" s="7"/>
      <c r="H16" s="80"/>
      <c r="I16" s="5"/>
      <c r="J16" s="6"/>
      <c r="K16" s="3"/>
      <c r="L16" s="81"/>
      <c r="N16" s="57"/>
    </row>
    <row r="17" spans="1:14" ht="15">
      <c r="A17" s="3"/>
      <c r="B17" s="78"/>
      <c r="C17" s="78"/>
      <c r="D17" s="79"/>
      <c r="E17" s="79"/>
      <c r="F17" s="7"/>
      <c r="G17" s="7"/>
      <c r="H17" s="80"/>
      <c r="I17" s="5"/>
      <c r="J17" s="6"/>
      <c r="K17" s="3"/>
      <c r="L17" s="81"/>
      <c r="N17" s="57"/>
    </row>
    <row r="18" spans="1:14" ht="15">
      <c r="A18" s="3"/>
      <c r="B18" s="78"/>
      <c r="C18" s="78"/>
      <c r="D18" s="79"/>
      <c r="E18" s="79"/>
      <c r="F18" s="7"/>
      <c r="G18" s="7"/>
      <c r="H18" s="80"/>
      <c r="I18" s="5"/>
      <c r="J18" s="6"/>
      <c r="K18" s="3"/>
      <c r="L18" s="81"/>
      <c r="N18" s="57"/>
    </row>
    <row r="19" spans="1:12" ht="15">
      <c r="A19" s="3"/>
      <c r="B19" s="78"/>
      <c r="C19" s="78"/>
      <c r="D19" s="79"/>
      <c r="E19" s="79"/>
      <c r="F19" s="7"/>
      <c r="G19" s="7"/>
      <c r="H19" s="80"/>
      <c r="I19" s="5"/>
      <c r="J19" s="6"/>
      <c r="K19" s="3"/>
      <c r="L19" s="82"/>
    </row>
    <row r="20" spans="1:12" ht="15">
      <c r="A20" s="3"/>
      <c r="B20" s="78"/>
      <c r="C20" s="78"/>
      <c r="D20" s="79"/>
      <c r="E20" s="79"/>
      <c r="F20" s="7"/>
      <c r="G20" s="7"/>
      <c r="H20" s="80"/>
      <c r="I20" s="5"/>
      <c r="J20" s="6"/>
      <c r="K20" s="3"/>
      <c r="L20" s="82"/>
    </row>
    <row r="21" spans="1:12" ht="15">
      <c r="A21" s="3"/>
      <c r="B21" s="78"/>
      <c r="C21" s="78"/>
      <c r="D21" s="79"/>
      <c r="E21" s="79"/>
      <c r="F21" s="7"/>
      <c r="G21" s="7"/>
      <c r="H21" s="80"/>
      <c r="I21" s="5"/>
      <c r="J21" s="6"/>
      <c r="K21" s="3"/>
      <c r="L21" s="82"/>
    </row>
    <row r="22" spans="1:12" ht="15">
      <c r="A22" s="3"/>
      <c r="B22" s="5"/>
      <c r="C22" s="5"/>
      <c r="D22" s="5"/>
      <c r="E22" s="5"/>
      <c r="F22" s="5"/>
      <c r="G22" s="5"/>
      <c r="H22" s="5"/>
      <c r="I22" s="5"/>
      <c r="J22" s="6"/>
      <c r="K22" s="3"/>
      <c r="L22" s="5"/>
    </row>
    <row r="23" spans="1:12" ht="15">
      <c r="A23" s="3"/>
      <c r="B23" s="5"/>
      <c r="C23" s="5"/>
      <c r="D23" s="5"/>
      <c r="E23" s="5"/>
      <c r="F23" s="5"/>
      <c r="G23" s="5"/>
      <c r="H23" s="5"/>
      <c r="I23" s="5"/>
      <c r="J23" s="6"/>
      <c r="K23" s="3"/>
      <c r="L23" s="5"/>
    </row>
    <row r="24" spans="1:12" ht="15">
      <c r="A24" s="3"/>
      <c r="B24" s="5"/>
      <c r="C24" s="5"/>
      <c r="D24" s="5"/>
      <c r="E24" s="5"/>
      <c r="F24" s="5"/>
      <c r="G24" s="5"/>
      <c r="H24" s="5"/>
      <c r="I24" s="5"/>
      <c r="J24" s="6"/>
      <c r="K24" s="3"/>
      <c r="L24" s="5"/>
    </row>
    <row r="25" spans="1:12" ht="15">
      <c r="A25" s="3"/>
      <c r="B25" s="5"/>
      <c r="C25" s="5"/>
      <c r="D25" s="5"/>
      <c r="E25" s="5"/>
      <c r="F25" s="5"/>
      <c r="G25" s="5"/>
      <c r="H25" s="5"/>
      <c r="I25" s="5"/>
      <c r="J25" s="6"/>
      <c r="K25" s="3"/>
      <c r="L25" s="5"/>
    </row>
    <row r="26" spans="1:12" ht="15">
      <c r="A26" s="3"/>
      <c r="B26" s="5"/>
      <c r="C26" s="5"/>
      <c r="D26" s="5"/>
      <c r="E26" s="5"/>
      <c r="F26" s="5"/>
      <c r="G26" s="5"/>
      <c r="H26" s="5"/>
      <c r="I26" s="5"/>
      <c r="J26" s="6"/>
      <c r="K26" s="3"/>
      <c r="L26" s="5"/>
    </row>
    <row r="27" spans="1:12" ht="15">
      <c r="A27" s="3"/>
      <c r="B27" s="5"/>
      <c r="C27" s="5"/>
      <c r="D27" s="5"/>
      <c r="E27" s="5"/>
      <c r="F27" s="5"/>
      <c r="G27" s="5"/>
      <c r="H27" s="5"/>
      <c r="I27" s="5"/>
      <c r="J27" s="6"/>
      <c r="K27" s="3"/>
      <c r="L27" s="5"/>
    </row>
    <row r="28" spans="1:12" ht="15">
      <c r="A28" s="3"/>
      <c r="B28" s="5"/>
      <c r="C28" s="5"/>
      <c r="D28" s="5"/>
      <c r="E28" s="5"/>
      <c r="F28" s="5"/>
      <c r="G28" s="5"/>
      <c r="H28" s="5"/>
      <c r="I28" s="5"/>
      <c r="J28" s="6"/>
      <c r="K28" s="3"/>
      <c r="L28" s="5"/>
    </row>
    <row r="29" spans="1:12" ht="15">
      <c r="A29" s="3"/>
      <c r="B29" s="5"/>
      <c r="C29" s="5"/>
      <c r="D29" s="5"/>
      <c r="E29" s="5"/>
      <c r="F29" s="5"/>
      <c r="G29" s="5"/>
      <c r="H29" s="5"/>
      <c r="I29" s="5"/>
      <c r="J29" s="6"/>
      <c r="K29" s="3"/>
      <c r="L29" s="5"/>
    </row>
    <row r="30" spans="1:12" ht="15">
      <c r="A30" s="3"/>
      <c r="B30" s="5"/>
      <c r="C30" s="5"/>
      <c r="D30" s="5"/>
      <c r="E30" s="5"/>
      <c r="F30" s="5"/>
      <c r="G30" s="5"/>
      <c r="H30" s="5"/>
      <c r="I30" s="5"/>
      <c r="J30" s="6"/>
      <c r="K30" s="3"/>
      <c r="L30" s="5"/>
    </row>
    <row r="31" spans="1:12" ht="15">
      <c r="A31" s="3"/>
      <c r="B31" s="5"/>
      <c r="C31" s="5"/>
      <c r="D31" s="5"/>
      <c r="E31" s="5"/>
      <c r="F31" s="5"/>
      <c r="G31" s="5"/>
      <c r="H31" s="5"/>
      <c r="I31" s="5"/>
      <c r="J31" s="6"/>
      <c r="K31" s="3"/>
      <c r="L31" s="5"/>
    </row>
    <row r="32" spans="1:12" ht="15">
      <c r="A32" s="3"/>
      <c r="B32" s="5"/>
      <c r="C32" s="5"/>
      <c r="D32" s="5"/>
      <c r="E32" s="5"/>
      <c r="F32" s="5"/>
      <c r="G32" s="5"/>
      <c r="H32" s="5"/>
      <c r="I32" s="5"/>
      <c r="J32" s="6"/>
      <c r="K32" s="3"/>
      <c r="L32" s="5"/>
    </row>
    <row r="33" spans="1:12" ht="15">
      <c r="A33" s="3"/>
      <c r="B33" s="5"/>
      <c r="C33" s="5"/>
      <c r="D33" s="5"/>
      <c r="E33" s="5"/>
      <c r="F33" s="5"/>
      <c r="G33" s="5"/>
      <c r="H33" s="5"/>
      <c r="I33" s="5"/>
      <c r="J33" s="6"/>
      <c r="K33" s="3"/>
      <c r="L33" s="5"/>
    </row>
    <row r="34" spans="1:12" ht="15">
      <c r="A34" s="3"/>
      <c r="B34" s="5"/>
      <c r="C34" s="5"/>
      <c r="D34" s="5"/>
      <c r="E34" s="5"/>
      <c r="F34" s="5"/>
      <c r="G34" s="5"/>
      <c r="H34" s="5"/>
      <c r="I34" s="5"/>
      <c r="J34" s="6"/>
      <c r="K34" s="3"/>
      <c r="L34" s="5"/>
    </row>
    <row r="35" spans="1:12" ht="15">
      <c r="A35" s="3"/>
      <c r="B35" s="5"/>
      <c r="C35" s="5"/>
      <c r="D35" s="5"/>
      <c r="E35" s="5"/>
      <c r="F35" s="5"/>
      <c r="G35" s="5"/>
      <c r="H35" s="5"/>
      <c r="I35" s="5"/>
      <c r="J35" s="6"/>
      <c r="K35" s="3"/>
      <c r="L35" s="5"/>
    </row>
    <row r="36" spans="1:12" ht="15">
      <c r="A36" s="3"/>
      <c r="B36" s="5"/>
      <c r="C36" s="5"/>
      <c r="D36" s="5"/>
      <c r="E36" s="5"/>
      <c r="F36" s="5"/>
      <c r="G36" s="5"/>
      <c r="H36" s="5"/>
      <c r="I36" s="5"/>
      <c r="J36" s="6"/>
      <c r="K36" s="3"/>
      <c r="L36" s="5"/>
    </row>
    <row r="37" spans="1:12" ht="15">
      <c r="A37" s="3"/>
      <c r="B37" s="5"/>
      <c r="C37" s="5"/>
      <c r="D37" s="5"/>
      <c r="E37" s="5"/>
      <c r="F37" s="5"/>
      <c r="G37" s="5"/>
      <c r="H37" s="5"/>
      <c r="I37" s="5"/>
      <c r="J37" s="6"/>
      <c r="K37" s="3"/>
      <c r="L37" s="5"/>
    </row>
    <row r="38" spans="1:12" ht="15">
      <c r="A38" s="3"/>
      <c r="B38" s="5"/>
      <c r="C38" s="5"/>
      <c r="D38" s="5"/>
      <c r="E38" s="5"/>
      <c r="F38" s="5"/>
      <c r="G38" s="5"/>
      <c r="H38" s="5"/>
      <c r="I38" s="5"/>
      <c r="J38" s="6"/>
      <c r="K38" s="3"/>
      <c r="L38" s="5"/>
    </row>
    <row r="39" spans="1:12" ht="15">
      <c r="A39" s="3"/>
      <c r="B39" s="5"/>
      <c r="C39" s="5"/>
      <c r="D39" s="5"/>
      <c r="E39" s="5"/>
      <c r="F39" s="5"/>
      <c r="G39" s="5"/>
      <c r="H39" s="5"/>
      <c r="I39" s="5"/>
      <c r="J39" s="6"/>
      <c r="K39" s="3"/>
      <c r="L39" s="5"/>
    </row>
    <row r="40" spans="1:12" ht="15">
      <c r="A40" s="3"/>
      <c r="B40" s="5"/>
      <c r="C40" s="5"/>
      <c r="D40" s="5"/>
      <c r="E40" s="5"/>
      <c r="F40" s="5"/>
      <c r="G40" s="5"/>
      <c r="H40" s="5"/>
      <c r="I40" s="5"/>
      <c r="J40" s="6"/>
      <c r="K40" s="3"/>
      <c r="L40" s="5"/>
    </row>
    <row r="41" spans="1:12" ht="15">
      <c r="A41" s="3"/>
      <c r="B41" s="5"/>
      <c r="C41" s="5"/>
      <c r="D41" s="5"/>
      <c r="E41" s="5"/>
      <c r="F41" s="5"/>
      <c r="G41" s="5"/>
      <c r="H41" s="5"/>
      <c r="I41" s="5"/>
      <c r="J41" s="6"/>
      <c r="K41" s="3"/>
      <c r="L41" s="5"/>
    </row>
    <row r="42" spans="1:12" ht="15">
      <c r="A42" s="3"/>
      <c r="B42" s="5"/>
      <c r="C42" s="5"/>
      <c r="D42" s="5"/>
      <c r="E42" s="5"/>
      <c r="F42" s="5"/>
      <c r="G42" s="5"/>
      <c r="H42" s="5"/>
      <c r="I42" s="5"/>
      <c r="J42" s="6"/>
      <c r="K42" s="3"/>
      <c r="L42" s="5"/>
    </row>
    <row r="43" spans="1:12" ht="15">
      <c r="A43" s="3"/>
      <c r="B43" s="5"/>
      <c r="C43" s="5"/>
      <c r="D43" s="5"/>
      <c r="E43" s="5"/>
      <c r="F43" s="5"/>
      <c r="G43" s="5"/>
      <c r="H43" s="5"/>
      <c r="I43" s="5"/>
      <c r="J43" s="6"/>
      <c r="K43" s="3"/>
      <c r="L43" s="5"/>
    </row>
    <row r="44" spans="1:12" ht="15">
      <c r="A44" s="3"/>
      <c r="B44" s="5"/>
      <c r="C44" s="5"/>
      <c r="D44" s="5"/>
      <c r="E44" s="5"/>
      <c r="F44" s="5"/>
      <c r="G44" s="5"/>
      <c r="H44" s="5"/>
      <c r="I44" s="5"/>
      <c r="J44" s="6"/>
      <c r="K44" s="3"/>
      <c r="L44" s="5"/>
    </row>
    <row r="45" spans="1:12" ht="15">
      <c r="A45" s="3"/>
      <c r="B45" s="5"/>
      <c r="C45" s="5"/>
      <c r="D45" s="5"/>
      <c r="E45" s="5"/>
      <c r="F45" s="5"/>
      <c r="G45" s="5"/>
      <c r="H45" s="5"/>
      <c r="I45" s="5"/>
      <c r="J45" s="6"/>
      <c r="K45" s="3"/>
      <c r="L45" s="5"/>
    </row>
    <row r="46" spans="1:12" ht="15">
      <c r="A46" s="3"/>
      <c r="B46" s="5"/>
      <c r="C46" s="5"/>
      <c r="D46" s="5"/>
      <c r="E46" s="5"/>
      <c r="F46" s="5"/>
      <c r="G46" s="5"/>
      <c r="H46" s="5"/>
      <c r="I46" s="5"/>
      <c r="J46" s="6"/>
      <c r="K46" s="3"/>
      <c r="L46" s="5"/>
    </row>
    <row r="47" spans="1:12" ht="15">
      <c r="A47" s="3"/>
      <c r="B47" s="5"/>
      <c r="C47" s="5"/>
      <c r="D47" s="5"/>
      <c r="E47" s="5"/>
      <c r="F47" s="5"/>
      <c r="G47" s="5"/>
      <c r="H47" s="5"/>
      <c r="I47" s="5"/>
      <c r="J47" s="6"/>
      <c r="K47" s="3"/>
      <c r="L47" s="5"/>
    </row>
    <row r="48" spans="1:12" ht="15">
      <c r="A48" s="3"/>
      <c r="B48" s="5"/>
      <c r="C48" s="5"/>
      <c r="D48" s="5"/>
      <c r="E48" s="5"/>
      <c r="F48" s="5"/>
      <c r="G48" s="5"/>
      <c r="H48" s="5"/>
      <c r="I48" s="5"/>
      <c r="J48" s="6"/>
      <c r="K48" s="3"/>
      <c r="L48" s="5"/>
    </row>
  </sheetData>
  <sheetProtection/>
  <printOptions/>
  <pageMargins left="0" right="0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27" sqref="A27:IV34"/>
    </sheetView>
  </sheetViews>
  <sheetFormatPr defaultColWidth="9.140625" defaultRowHeight="15"/>
  <cols>
    <col min="1" max="1" width="5.7109375" style="34" customWidth="1"/>
    <col min="2" max="2" width="11.421875" style="35" customWidth="1"/>
    <col min="3" max="3" width="4.28125" style="5" customWidth="1"/>
    <col min="4" max="4" width="14.421875" style="5" customWidth="1"/>
    <col min="5" max="5" width="13.421875" style="6" customWidth="1"/>
    <col min="6" max="6" width="16.28125" style="5" customWidth="1"/>
    <col min="7" max="7" width="14.00390625" style="6" customWidth="1"/>
    <col min="8" max="8" width="9.8515625" style="22" hidden="1" customWidth="1"/>
    <col min="9" max="9" width="15.28125" style="5" customWidth="1"/>
    <col min="10" max="10" width="13.57421875" style="6" customWidth="1"/>
    <col min="11" max="11" width="14.7109375" style="6" customWidth="1"/>
    <col min="12" max="12" width="22.00390625" style="5" customWidth="1"/>
    <col min="13" max="13" width="9.00390625" style="5" customWidth="1"/>
    <col min="14" max="14" width="28.421875" style="5" customWidth="1"/>
    <col min="15" max="15" width="22.00390625" style="5" customWidth="1"/>
    <col min="16" max="16384" width="9.00390625" style="8" customWidth="1"/>
  </cols>
  <sheetData>
    <row r="1" ht="15">
      <c r="F1" s="32" t="s">
        <v>146</v>
      </c>
    </row>
    <row r="2" ht="15">
      <c r="F2" s="83">
        <v>42638</v>
      </c>
    </row>
    <row r="3" ht="15">
      <c r="F3" s="84" t="s">
        <v>147</v>
      </c>
    </row>
    <row r="5" spans="1:8" ht="15.75" thickBot="1">
      <c r="A5" s="3"/>
      <c r="B5" s="4"/>
      <c r="F5" s="7"/>
      <c r="H5" s="6"/>
    </row>
    <row r="6" spans="1:15" ht="15.75" thickBot="1">
      <c r="A6" s="9" t="s">
        <v>91</v>
      </c>
      <c r="B6" s="10" t="s">
        <v>97</v>
      </c>
      <c r="C6" s="11" t="s">
        <v>0</v>
      </c>
      <c r="D6" s="39" t="s">
        <v>138</v>
      </c>
      <c r="E6" s="10" t="s">
        <v>5</v>
      </c>
      <c r="F6" s="39" t="s">
        <v>138</v>
      </c>
      <c r="G6" s="13" t="s">
        <v>6</v>
      </c>
      <c r="H6" s="40"/>
      <c r="I6" s="39" t="s">
        <v>138</v>
      </c>
      <c r="J6" s="10" t="s">
        <v>4</v>
      </c>
      <c r="K6" s="12" t="s">
        <v>3</v>
      </c>
      <c r="L6" s="14" t="s">
        <v>1</v>
      </c>
      <c r="N6" s="15"/>
      <c r="O6" s="15"/>
    </row>
    <row r="7" spans="1:15" ht="15">
      <c r="A7" s="37">
        <v>1</v>
      </c>
      <c r="B7" s="38" t="s">
        <v>98</v>
      </c>
      <c r="C7" s="17">
        <v>21</v>
      </c>
      <c r="D7" s="18" t="s">
        <v>34</v>
      </c>
      <c r="E7" s="19">
        <v>0.00832175925925926</v>
      </c>
      <c r="F7" s="18" t="s">
        <v>77</v>
      </c>
      <c r="G7" s="19">
        <f>H7-E7</f>
        <v>0.010891203703703703</v>
      </c>
      <c r="H7" s="20">
        <v>0.019212962962962963</v>
      </c>
      <c r="I7" s="18" t="s">
        <v>79</v>
      </c>
      <c r="J7" s="19">
        <f>K7-H7</f>
        <v>0.00976851851851852</v>
      </c>
      <c r="K7" s="41">
        <v>0.028981481481481483</v>
      </c>
      <c r="L7" s="21" t="s">
        <v>89</v>
      </c>
      <c r="M7" s="22"/>
      <c r="N7" s="23"/>
      <c r="O7" s="15"/>
    </row>
    <row r="8" spans="1:15" ht="15">
      <c r="A8" s="24">
        <v>2</v>
      </c>
      <c r="B8" s="1" t="s">
        <v>99</v>
      </c>
      <c r="C8" s="25">
        <v>22</v>
      </c>
      <c r="D8" s="26" t="s">
        <v>35</v>
      </c>
      <c r="E8" s="27">
        <v>0.01019675925925926</v>
      </c>
      <c r="F8" s="26" t="s">
        <v>78</v>
      </c>
      <c r="G8" s="27">
        <f aca="true" t="shared" si="0" ref="G8:G26">H8-E8</f>
        <v>0.009895833333333333</v>
      </c>
      <c r="H8" s="28">
        <v>0.020092592592592592</v>
      </c>
      <c r="I8" s="26" t="s">
        <v>80</v>
      </c>
      <c r="J8" s="27">
        <f aca="true" t="shared" si="1" ref="J8:J26">K8-H8</f>
        <v>0.009664351851851855</v>
      </c>
      <c r="K8" s="42">
        <v>0.029756944444444447</v>
      </c>
      <c r="L8" s="29" t="s">
        <v>12</v>
      </c>
      <c r="N8" s="15"/>
      <c r="O8" s="15"/>
    </row>
    <row r="9" spans="1:15" ht="15">
      <c r="A9" s="24">
        <v>3</v>
      </c>
      <c r="B9" s="1" t="s">
        <v>101</v>
      </c>
      <c r="C9" s="25">
        <v>24</v>
      </c>
      <c r="D9" s="26" t="s">
        <v>37</v>
      </c>
      <c r="E9" s="27">
        <v>0.010034722222222221</v>
      </c>
      <c r="F9" s="26" t="s">
        <v>74</v>
      </c>
      <c r="G9" s="27">
        <f t="shared" si="0"/>
        <v>0.01090277777777778</v>
      </c>
      <c r="H9" s="28">
        <v>0.0209375</v>
      </c>
      <c r="I9" s="26" t="s">
        <v>73</v>
      </c>
      <c r="J9" s="27">
        <f t="shared" si="1"/>
        <v>0.00929398148148148</v>
      </c>
      <c r="K9" s="42">
        <v>0.03023148148148148</v>
      </c>
      <c r="L9" s="29" t="s">
        <v>22</v>
      </c>
      <c r="N9" s="15"/>
      <c r="O9" s="15"/>
    </row>
    <row r="10" spans="1:14" ht="15">
      <c r="A10" s="24">
        <v>4</v>
      </c>
      <c r="B10" s="2" t="s">
        <v>107</v>
      </c>
      <c r="C10" s="25">
        <v>30</v>
      </c>
      <c r="D10" s="26" t="s">
        <v>42</v>
      </c>
      <c r="E10" s="27">
        <v>0.008611111111111111</v>
      </c>
      <c r="F10" s="26" t="s">
        <v>61</v>
      </c>
      <c r="G10" s="27">
        <f t="shared" si="0"/>
        <v>0.013402777777777777</v>
      </c>
      <c r="H10" s="28">
        <v>0.02201388888888889</v>
      </c>
      <c r="I10" s="26" t="s">
        <v>62</v>
      </c>
      <c r="J10" s="27">
        <f t="shared" si="1"/>
        <v>0.009016203703703703</v>
      </c>
      <c r="K10" s="42">
        <v>0.031030092592592592</v>
      </c>
      <c r="L10" s="29" t="s">
        <v>25</v>
      </c>
      <c r="N10" s="15"/>
    </row>
    <row r="11" spans="1:14" ht="15">
      <c r="A11" s="24">
        <v>5</v>
      </c>
      <c r="B11" s="1" t="s">
        <v>103</v>
      </c>
      <c r="C11" s="25">
        <v>26</v>
      </c>
      <c r="D11" s="26" t="s">
        <v>39</v>
      </c>
      <c r="E11" s="27">
        <v>0.010092592592592592</v>
      </c>
      <c r="F11" s="26" t="s">
        <v>70</v>
      </c>
      <c r="G11" s="27">
        <f t="shared" si="0"/>
        <v>0.010011574074074074</v>
      </c>
      <c r="H11" s="28">
        <v>0.020104166666666666</v>
      </c>
      <c r="I11" s="26" t="s">
        <v>69</v>
      </c>
      <c r="J11" s="27">
        <f t="shared" si="1"/>
        <v>0.01100694444444444</v>
      </c>
      <c r="K11" s="42">
        <v>0.031111111111111107</v>
      </c>
      <c r="L11" s="29" t="s">
        <v>24</v>
      </c>
      <c r="N11" s="15"/>
    </row>
    <row r="12" spans="1:14" ht="15">
      <c r="A12" s="24">
        <v>6</v>
      </c>
      <c r="B12" s="1" t="s">
        <v>106</v>
      </c>
      <c r="C12" s="31">
        <v>18</v>
      </c>
      <c r="D12" s="26" t="s">
        <v>29</v>
      </c>
      <c r="E12" s="27">
        <v>0.010185185185185184</v>
      </c>
      <c r="F12" s="26" t="s">
        <v>30</v>
      </c>
      <c r="G12" s="27">
        <f t="shared" si="0"/>
        <v>0.012708333333333337</v>
      </c>
      <c r="H12" s="28">
        <v>0.02289351851851852</v>
      </c>
      <c r="I12" s="30" t="s">
        <v>31</v>
      </c>
      <c r="J12" s="27">
        <f t="shared" si="1"/>
        <v>0.01054398148148148</v>
      </c>
      <c r="K12" s="42">
        <v>0.0334375</v>
      </c>
      <c r="L12" s="29"/>
      <c r="N12" s="15"/>
    </row>
    <row r="13" spans="1:14" ht="15">
      <c r="A13" s="24">
        <v>7</v>
      </c>
      <c r="B13" s="1" t="s">
        <v>102</v>
      </c>
      <c r="C13" s="25">
        <v>25</v>
      </c>
      <c r="D13" s="26" t="s">
        <v>38</v>
      </c>
      <c r="E13" s="27">
        <v>0.011284722222222222</v>
      </c>
      <c r="F13" s="26" t="s">
        <v>71</v>
      </c>
      <c r="G13" s="27">
        <f t="shared" si="0"/>
        <v>0.012928240740740742</v>
      </c>
      <c r="H13" s="28">
        <v>0.024212962962962964</v>
      </c>
      <c r="I13" s="26" t="s">
        <v>72</v>
      </c>
      <c r="J13" s="27">
        <f t="shared" si="1"/>
        <v>0.010023148148148149</v>
      </c>
      <c r="K13" s="42">
        <v>0.03423611111111111</v>
      </c>
      <c r="L13" s="29" t="s">
        <v>23</v>
      </c>
      <c r="N13" s="15"/>
    </row>
    <row r="14" spans="1:14" ht="15">
      <c r="A14" s="24">
        <v>8</v>
      </c>
      <c r="B14" s="1" t="s">
        <v>111</v>
      </c>
      <c r="C14" s="25">
        <v>33</v>
      </c>
      <c r="D14" s="26" t="s">
        <v>45</v>
      </c>
      <c r="E14" s="27">
        <v>0.012083333333333333</v>
      </c>
      <c r="F14" s="26" t="s">
        <v>57</v>
      </c>
      <c r="G14" s="27">
        <f t="shared" si="0"/>
        <v>0.011979166666666667</v>
      </c>
      <c r="H14" s="28">
        <v>0.0240625</v>
      </c>
      <c r="I14" s="26" t="s">
        <v>82</v>
      </c>
      <c r="J14" s="27">
        <f t="shared" si="1"/>
        <v>0.01047453703703704</v>
      </c>
      <c r="K14" s="42">
        <v>0.03453703703703704</v>
      </c>
      <c r="L14" s="29" t="s">
        <v>16</v>
      </c>
      <c r="N14" s="15"/>
    </row>
    <row r="15" spans="1:14" ht="15">
      <c r="A15" s="24">
        <v>9</v>
      </c>
      <c r="B15" s="2" t="s">
        <v>109</v>
      </c>
      <c r="C15" s="25">
        <v>28</v>
      </c>
      <c r="D15" s="26" t="s">
        <v>33</v>
      </c>
      <c r="E15" s="27">
        <v>0.012152777777777778</v>
      </c>
      <c r="F15" s="26" t="s">
        <v>59</v>
      </c>
      <c r="G15" s="27">
        <f t="shared" si="0"/>
        <v>0.013368055555555558</v>
      </c>
      <c r="H15" s="28">
        <v>0.025520833333333336</v>
      </c>
      <c r="I15" s="26" t="s">
        <v>64</v>
      </c>
      <c r="J15" s="27">
        <f t="shared" si="1"/>
        <v>0.010266203703703698</v>
      </c>
      <c r="K15" s="42">
        <v>0.035787037037037034</v>
      </c>
      <c r="L15" s="29" t="s">
        <v>28</v>
      </c>
      <c r="N15" s="15"/>
    </row>
    <row r="16" spans="1:14" ht="15">
      <c r="A16" s="24">
        <v>10</v>
      </c>
      <c r="B16" s="1" t="s">
        <v>112</v>
      </c>
      <c r="C16" s="25">
        <v>34</v>
      </c>
      <c r="D16" s="26" t="s">
        <v>46</v>
      </c>
      <c r="E16" s="27">
        <v>0.01247685185185185</v>
      </c>
      <c r="F16" s="26" t="s">
        <v>56</v>
      </c>
      <c r="G16" s="27">
        <f t="shared" si="0"/>
        <v>0.011041666666666668</v>
      </c>
      <c r="H16" s="28">
        <v>0.02351851851851852</v>
      </c>
      <c r="I16" s="26" t="s">
        <v>83</v>
      </c>
      <c r="J16" s="27">
        <f t="shared" si="1"/>
        <v>0.012303240740740743</v>
      </c>
      <c r="K16" s="42">
        <v>0.03582175925925926</v>
      </c>
      <c r="L16" s="33" t="s">
        <v>17</v>
      </c>
      <c r="N16" s="15"/>
    </row>
    <row r="17" spans="1:14" ht="15">
      <c r="A17" s="24">
        <v>11</v>
      </c>
      <c r="B17" s="1" t="s">
        <v>104</v>
      </c>
      <c r="C17" s="25">
        <v>27</v>
      </c>
      <c r="D17" s="26" t="s">
        <v>40</v>
      </c>
      <c r="E17" s="27">
        <v>0.01273148148148148</v>
      </c>
      <c r="F17" s="26" t="s">
        <v>67</v>
      </c>
      <c r="G17" s="27">
        <f t="shared" si="0"/>
        <v>0.011990740740740745</v>
      </c>
      <c r="H17" s="28">
        <v>0.024722222222222225</v>
      </c>
      <c r="I17" s="26" t="s">
        <v>68</v>
      </c>
      <c r="J17" s="27">
        <f t="shared" si="1"/>
        <v>0.013321759259259252</v>
      </c>
      <c r="K17" s="42">
        <v>0.03804398148148148</v>
      </c>
      <c r="L17" s="29" t="s">
        <v>13</v>
      </c>
      <c r="N17" s="15"/>
    </row>
    <row r="18" spans="1:16" ht="15">
      <c r="A18" s="24">
        <v>12</v>
      </c>
      <c r="B18" s="1" t="s">
        <v>92</v>
      </c>
      <c r="C18" s="25">
        <v>38</v>
      </c>
      <c r="D18" s="26" t="s">
        <v>49</v>
      </c>
      <c r="E18" s="27">
        <v>0.012372685185185186</v>
      </c>
      <c r="F18" s="26" t="s">
        <v>52</v>
      </c>
      <c r="G18" s="27">
        <f t="shared" si="0"/>
        <v>0.013495370370370371</v>
      </c>
      <c r="H18" s="28">
        <v>0.025868055555555557</v>
      </c>
      <c r="I18" s="26" t="s">
        <v>86</v>
      </c>
      <c r="J18" s="27">
        <f t="shared" si="1"/>
        <v>0.013587962962962965</v>
      </c>
      <c r="K18" s="42">
        <v>0.03945601851851852</v>
      </c>
      <c r="L18" s="29" t="s">
        <v>27</v>
      </c>
      <c r="M18" s="22"/>
      <c r="N18" s="15"/>
      <c r="P18" s="32"/>
    </row>
    <row r="19" spans="1:14" ht="15">
      <c r="A19" s="24">
        <v>13</v>
      </c>
      <c r="B19" s="1" t="s">
        <v>110</v>
      </c>
      <c r="C19" s="25">
        <v>32</v>
      </c>
      <c r="D19" s="26" t="s">
        <v>44</v>
      </c>
      <c r="E19" s="27">
        <v>0.011921296296296298</v>
      </c>
      <c r="F19" s="26" t="s">
        <v>58</v>
      </c>
      <c r="G19" s="27">
        <f t="shared" si="0"/>
        <v>0.014988425925925926</v>
      </c>
      <c r="H19" s="28">
        <v>0.026909722222222224</v>
      </c>
      <c r="I19" s="26" t="s">
        <v>81</v>
      </c>
      <c r="J19" s="27">
        <f t="shared" si="1"/>
        <v>0.01233796296296296</v>
      </c>
      <c r="K19" s="42">
        <v>0.039247685185185184</v>
      </c>
      <c r="L19" s="29" t="s">
        <v>2</v>
      </c>
      <c r="N19" s="15"/>
    </row>
    <row r="20" spans="1:14" ht="15">
      <c r="A20" s="24">
        <v>14</v>
      </c>
      <c r="B20" s="1" t="s">
        <v>93</v>
      </c>
      <c r="C20" s="25">
        <v>37</v>
      </c>
      <c r="D20" s="26" t="s">
        <v>48</v>
      </c>
      <c r="E20" s="27">
        <v>0.012291666666666666</v>
      </c>
      <c r="F20" s="26" t="s">
        <v>53</v>
      </c>
      <c r="G20" s="27">
        <f t="shared" si="0"/>
        <v>0.014270833333333333</v>
      </c>
      <c r="H20" s="28">
        <v>0.0265625</v>
      </c>
      <c r="I20" s="26" t="s">
        <v>87</v>
      </c>
      <c r="J20" s="27">
        <f t="shared" si="1"/>
        <v>0.013796296296296296</v>
      </c>
      <c r="K20" s="42">
        <v>0.040358796296296295</v>
      </c>
      <c r="L20" s="29" t="s">
        <v>26</v>
      </c>
      <c r="N20" s="15"/>
    </row>
    <row r="21" spans="1:14" ht="15">
      <c r="A21" s="24">
        <v>15</v>
      </c>
      <c r="B21" s="1" t="s">
        <v>96</v>
      </c>
      <c r="C21" s="25">
        <v>35</v>
      </c>
      <c r="D21" s="26" t="s">
        <v>32</v>
      </c>
      <c r="E21" s="27">
        <v>0.011435185185185185</v>
      </c>
      <c r="F21" s="26" t="s">
        <v>55</v>
      </c>
      <c r="G21" s="27">
        <f t="shared" si="0"/>
        <v>0.014409722222222225</v>
      </c>
      <c r="H21" s="28">
        <v>0.02584490740740741</v>
      </c>
      <c r="I21" s="26" t="s">
        <v>84</v>
      </c>
      <c r="J21" s="27">
        <f t="shared" si="1"/>
        <v>0.01474537037037037</v>
      </c>
      <c r="K21" s="42">
        <v>0.04059027777777778</v>
      </c>
      <c r="L21" s="29" t="s">
        <v>90</v>
      </c>
      <c r="N21" s="15"/>
    </row>
    <row r="22" spans="1:14" ht="15">
      <c r="A22" s="24">
        <v>16</v>
      </c>
      <c r="B22" s="1" t="s">
        <v>105</v>
      </c>
      <c r="C22" s="25">
        <v>29</v>
      </c>
      <c r="D22" s="26" t="s">
        <v>41</v>
      </c>
      <c r="E22" s="27">
        <v>0.01119212962962963</v>
      </c>
      <c r="F22" s="26" t="s">
        <v>65</v>
      </c>
      <c r="G22" s="27">
        <f t="shared" si="0"/>
        <v>0.017372685185185185</v>
      </c>
      <c r="H22" s="28">
        <v>0.028564814814814817</v>
      </c>
      <c r="I22" s="26" t="s">
        <v>66</v>
      </c>
      <c r="J22" s="27">
        <f t="shared" si="1"/>
        <v>0.013449074074074068</v>
      </c>
      <c r="K22" s="42">
        <v>0.042013888888888885</v>
      </c>
      <c r="L22" s="29" t="s">
        <v>14</v>
      </c>
      <c r="N22" s="15"/>
    </row>
    <row r="23" spans="1:14" ht="15">
      <c r="A23" s="24">
        <v>17</v>
      </c>
      <c r="B23" s="1" t="s">
        <v>100</v>
      </c>
      <c r="C23" s="25">
        <v>23</v>
      </c>
      <c r="D23" s="26" t="s">
        <v>36</v>
      </c>
      <c r="E23" s="27">
        <v>0.016863425925925928</v>
      </c>
      <c r="F23" s="26" t="s">
        <v>76</v>
      </c>
      <c r="G23" s="27">
        <f t="shared" si="0"/>
        <v>0.013414351851851851</v>
      </c>
      <c r="H23" s="28">
        <v>0.03027777777777778</v>
      </c>
      <c r="I23" s="26" t="s">
        <v>75</v>
      </c>
      <c r="J23" s="27">
        <f t="shared" si="1"/>
        <v>0.012372685185185181</v>
      </c>
      <c r="K23" s="42">
        <v>0.04265046296296296</v>
      </c>
      <c r="L23" s="29" t="s">
        <v>11</v>
      </c>
      <c r="N23" s="15"/>
    </row>
    <row r="24" spans="1:14" ht="15">
      <c r="A24" s="24">
        <v>18</v>
      </c>
      <c r="B24" s="2" t="s">
        <v>108</v>
      </c>
      <c r="C24" s="25">
        <v>31</v>
      </c>
      <c r="D24" s="26" t="s">
        <v>43</v>
      </c>
      <c r="E24" s="27">
        <v>0.01709490740740741</v>
      </c>
      <c r="F24" s="26" t="s">
        <v>60</v>
      </c>
      <c r="G24" s="27">
        <f t="shared" si="0"/>
        <v>0.013472222222222219</v>
      </c>
      <c r="H24" s="28">
        <v>0.030567129629629628</v>
      </c>
      <c r="I24" s="26" t="s">
        <v>63</v>
      </c>
      <c r="J24" s="27">
        <f t="shared" si="1"/>
        <v>0.013356481481481487</v>
      </c>
      <c r="K24" s="42">
        <v>0.043923611111111115</v>
      </c>
      <c r="L24" s="29" t="s">
        <v>15</v>
      </c>
      <c r="N24" s="15"/>
    </row>
    <row r="25" spans="1:14" ht="15">
      <c r="A25" s="24">
        <v>19</v>
      </c>
      <c r="B25" s="1" t="s">
        <v>94</v>
      </c>
      <c r="C25" s="25">
        <v>39</v>
      </c>
      <c r="D25" s="26" t="s">
        <v>50</v>
      </c>
      <c r="E25" s="27">
        <v>0.014513888888888889</v>
      </c>
      <c r="F25" s="26" t="s">
        <v>51</v>
      </c>
      <c r="G25" s="27">
        <f t="shared" si="0"/>
        <v>0.01505787037037037</v>
      </c>
      <c r="H25" s="28">
        <v>0.02957175925925926</v>
      </c>
      <c r="I25" s="26" t="s">
        <v>88</v>
      </c>
      <c r="J25" s="27">
        <f t="shared" si="1"/>
        <v>0.014803240740740738</v>
      </c>
      <c r="K25" s="42">
        <v>0.044375</v>
      </c>
      <c r="L25" s="29" t="s">
        <v>10</v>
      </c>
      <c r="N25" s="15"/>
    </row>
    <row r="26" spans="1:19" ht="15">
      <c r="A26" s="24">
        <v>20</v>
      </c>
      <c r="B26" s="1" t="s">
        <v>95</v>
      </c>
      <c r="C26" s="25">
        <v>36</v>
      </c>
      <c r="D26" s="26" t="s">
        <v>47</v>
      </c>
      <c r="E26" s="27">
        <v>0.014548611111111111</v>
      </c>
      <c r="F26" s="26" t="s">
        <v>54</v>
      </c>
      <c r="G26" s="27">
        <f t="shared" si="0"/>
        <v>0.020057870370370372</v>
      </c>
      <c r="H26" s="28">
        <v>0.03460648148148148</v>
      </c>
      <c r="I26" s="26" t="s">
        <v>85</v>
      </c>
      <c r="J26" s="27">
        <f t="shared" si="1"/>
        <v>0.014328703703703705</v>
      </c>
      <c r="K26" s="42">
        <v>0.048935185185185186</v>
      </c>
      <c r="L26" s="29" t="s">
        <v>9</v>
      </c>
      <c r="N26" s="15"/>
      <c r="S26" s="32"/>
    </row>
    <row r="27" ht="15">
      <c r="N27" s="15"/>
    </row>
    <row r="29" ht="15">
      <c r="H29" s="36"/>
    </row>
  </sheetData>
  <sheetProtection/>
  <printOptions/>
  <pageMargins left="0" right="0" top="0.15748031496062992" bottom="0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sille</dc:creator>
  <cp:keywords/>
  <dc:description/>
  <cp:lastModifiedBy>maarika</cp:lastModifiedBy>
  <cp:lastPrinted>2016-09-24T10:53:23Z</cp:lastPrinted>
  <dcterms:created xsi:type="dcterms:W3CDTF">2015-06-02T13:24:46Z</dcterms:created>
  <dcterms:modified xsi:type="dcterms:W3CDTF">2016-09-25T18:45:19Z</dcterms:modified>
  <cp:category/>
  <cp:version/>
  <cp:contentType/>
  <cp:contentStatus/>
</cp:coreProperties>
</file>