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7" activeTab="3"/>
  </bookViews>
  <sheets>
    <sheet name="3km" sheetId="1" r:id="rId1"/>
    <sheet name="2,5 km" sheetId="2" r:id="rId2"/>
    <sheet name="1,5 km" sheetId="3" r:id="rId3"/>
    <sheet name="750 m" sheetId="4" r:id="rId4"/>
  </sheet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6" i="3"/>
  <c r="H37" i="3"/>
  <c r="H38" i="3"/>
  <c r="H39" i="3"/>
  <c r="H43" i="3"/>
  <c r="H47" i="3"/>
  <c r="H48" i="3"/>
  <c r="H7" i="2"/>
  <c r="H8" i="2"/>
  <c r="H9" i="2"/>
  <c r="H10" i="2"/>
  <c r="H11" i="2"/>
  <c r="H15" i="2"/>
  <c r="H16" i="2"/>
  <c r="H17" i="2"/>
  <c r="H18" i="2"/>
  <c r="H19" i="2"/>
  <c r="H23" i="2"/>
  <c r="H24" i="2"/>
  <c r="H28" i="2"/>
  <c r="H29" i="2"/>
  <c r="H30" i="2"/>
  <c r="H31" i="2"/>
  <c r="H7" i="1"/>
  <c r="H8" i="1"/>
  <c r="H12" i="1"/>
  <c r="H13" i="1"/>
  <c r="H14" i="1"/>
  <c r="H15" i="1"/>
  <c r="H16" i="1"/>
  <c r="H20" i="1"/>
  <c r="H21" i="1"/>
  <c r="H22" i="1"/>
  <c r="H23" i="1"/>
  <c r="H27" i="1"/>
  <c r="H28" i="1"/>
  <c r="H29" i="1"/>
  <c r="H33" i="1"/>
  <c r="H34" i="1"/>
  <c r="H35" i="1"/>
  <c r="H39" i="1"/>
  <c r="H40" i="1"/>
  <c r="H41" i="1"/>
  <c r="H42" i="1"/>
  <c r="H43" i="1"/>
  <c r="H44" i="1"/>
  <c r="H45" i="1"/>
  <c r="H46" i="1"/>
  <c r="H7" i="4"/>
  <c r="H8" i="4"/>
  <c r="H12" i="4"/>
  <c r="H13" i="4"/>
  <c r="H14" i="4"/>
  <c r="H15" i="4"/>
  <c r="H16" i="4"/>
  <c r="H20" i="4"/>
  <c r="H21" i="4"/>
  <c r="H22" i="4"/>
  <c r="H23" i="4"/>
  <c r="H24" i="4"/>
  <c r="H25" i="4"/>
  <c r="H26" i="4"/>
  <c r="H27" i="4"/>
  <c r="H28" i="4"/>
  <c r="H32" i="4"/>
  <c r="H33" i="4"/>
  <c r="H34" i="4"/>
  <c r="H35" i="4"/>
  <c r="H36" i="4"/>
  <c r="H37" i="4"/>
  <c r="H38" i="4"/>
  <c r="H39" i="4"/>
  <c r="H40" i="4"/>
</calcChain>
</file>

<file path=xl/sharedStrings.xml><?xml version="1.0" encoding="utf-8"?>
<sst xmlns="http://schemas.openxmlformats.org/spreadsheetml/2006/main" count="436" uniqueCount="175">
  <si>
    <t>Ida-Virumaa argipäeva suusaõhtud, 2. Etapp</t>
  </si>
  <si>
    <t>Kaevandusmuuseumi sprint</t>
  </si>
  <si>
    <t>Võistlusklass N18</t>
  </si>
  <si>
    <t>1999-2000</t>
  </si>
  <si>
    <t>3 km</t>
  </si>
  <si>
    <t>KOHT</t>
  </si>
  <si>
    <t>Nr</t>
  </si>
  <si>
    <t>Perekonna ja eesnimi</t>
  </si>
  <si>
    <t>Sünniaasta</t>
  </si>
  <si>
    <t>Klubi</t>
  </si>
  <si>
    <t>Start</t>
  </si>
  <si>
    <t>Finiš</t>
  </si>
  <si>
    <t>Aeg</t>
  </si>
  <si>
    <t>Aveli Uustalu</t>
  </si>
  <si>
    <t>2000</t>
  </si>
  <si>
    <t>Alutaguse SuKL/Illuka</t>
  </si>
  <si>
    <t>Ksenja Pribõlovskaja</t>
  </si>
  <si>
    <t>Äkke SuKl</t>
  </si>
  <si>
    <t>Võistlusklass N</t>
  </si>
  <si>
    <t>1983-1998</t>
  </si>
  <si>
    <t>Laura Kuusemets</t>
  </si>
  <si>
    <t>Järve SK</t>
  </si>
  <si>
    <t>Jonne Rooma</t>
  </si>
  <si>
    <t>1997</t>
  </si>
  <si>
    <t>Maris Nurm</t>
  </si>
  <si>
    <t>Jõhvi Jalgrattaklubi</t>
  </si>
  <si>
    <t>Alina Krasulja</t>
  </si>
  <si>
    <t>Kiviõli SuKl</t>
  </si>
  <si>
    <t>Ave Uustalu</t>
  </si>
  <si>
    <t>1994</t>
  </si>
  <si>
    <t>Illuka</t>
  </si>
  <si>
    <t>Võistlusklass N35</t>
  </si>
  <si>
    <t>1973-1982</t>
  </si>
  <si>
    <t>Natalja Skvortsova</t>
  </si>
  <si>
    <t>Aljona Jagudina</t>
  </si>
  <si>
    <t>Mariliis Kurs</t>
  </si>
  <si>
    <t>Sirje Nurgamaa</t>
  </si>
  <si>
    <t>SK Järve</t>
  </si>
  <si>
    <t>Võistlusklass M35</t>
  </si>
  <si>
    <t>Peep Kivil</t>
  </si>
  <si>
    <t>Jõhvi</t>
  </si>
  <si>
    <t>Ardo Virkebau</t>
  </si>
  <si>
    <t>Alutaguse SuKl</t>
  </si>
  <si>
    <t>Vladimir Vsivtsev</t>
  </si>
  <si>
    <t>Võistlusklass N45</t>
  </si>
  <si>
    <t>1963-1972</t>
  </si>
  <si>
    <t>Moonika Räitsak</t>
  </si>
  <si>
    <t>Kohtla-Nõmme</t>
  </si>
  <si>
    <t>Kaja Jõemets</t>
  </si>
  <si>
    <t>Tatjana Borisova</t>
  </si>
  <si>
    <t>Võistlusklass M45</t>
  </si>
  <si>
    <t>Viktor Shemarin</t>
  </si>
  <si>
    <t>Sergey Borisov</t>
  </si>
  <si>
    <t>Tõnu Reinov</t>
  </si>
  <si>
    <t>Iisaku</t>
  </si>
  <si>
    <t>Andrei Dudarev</t>
  </si>
  <si>
    <t>Viktor Bõkov</t>
  </si>
  <si>
    <t>Andrei Semenkov</t>
  </si>
  <si>
    <t>Viru JVP</t>
  </si>
  <si>
    <t>Argo Maasikmäe</t>
  </si>
  <si>
    <t>Lääne-Viruma</t>
  </si>
  <si>
    <t>Andrus Sojone</t>
  </si>
  <si>
    <t>Võistlusklass N16</t>
  </si>
  <si>
    <t>2001-2002</t>
  </si>
  <si>
    <t>2,5 km</t>
  </si>
  <si>
    <t>Uljana Jurlova</t>
  </si>
  <si>
    <t>Sofija Balabanova</t>
  </si>
  <si>
    <t>Anett-Leann Saks</t>
  </si>
  <si>
    <t>Alutaguse SuKl/Jõhvi</t>
  </si>
  <si>
    <t>Pia Kivil</t>
  </si>
  <si>
    <t>Greta-Maria Pisarev</t>
  </si>
  <si>
    <t>2002</t>
  </si>
  <si>
    <t>Võistlusklass M16</t>
  </si>
  <si>
    <t>Ruslan Rakhmanov</t>
  </si>
  <si>
    <t>Raiko Jool</t>
  </si>
  <si>
    <t>2001</t>
  </si>
  <si>
    <t>Grigori Fominykh</t>
  </si>
  <si>
    <t>Jegor Maksimenkov</t>
  </si>
  <si>
    <t>Nikita Jagudin</t>
  </si>
  <si>
    <t>Võistlusklass N55</t>
  </si>
  <si>
    <t>1953-1962</t>
  </si>
  <si>
    <t>Olga Jakovleva</t>
  </si>
  <si>
    <t>Galina Gladõševa</t>
  </si>
  <si>
    <t>Võistlusklass M55</t>
  </si>
  <si>
    <t>Vjatšeslav  Umrihhin</t>
  </si>
  <si>
    <t>Narva</t>
  </si>
  <si>
    <t>Andrey Nesterov</t>
  </si>
  <si>
    <t>Enn Kiiver</t>
  </si>
  <si>
    <t>Alutaguse SK</t>
  </si>
  <si>
    <t>Nikolay Nesterov</t>
  </si>
  <si>
    <t>Spodiklubi Eesti Energia</t>
  </si>
  <si>
    <t>Võistlusklass N14</t>
  </si>
  <si>
    <t>2003-2004</t>
  </si>
  <si>
    <t xml:space="preserve">1,5 km </t>
  </si>
  <si>
    <t>Sofia Gladkovskaja</t>
  </si>
  <si>
    <t>2003</t>
  </si>
  <si>
    <t>Violetta Konopljonova</t>
  </si>
  <si>
    <t>2004</t>
  </si>
  <si>
    <t>Anastassia Fedortseva</t>
  </si>
  <si>
    <t>Anette Sarapuu</t>
  </si>
  <si>
    <t>Mäetaguse</t>
  </si>
  <si>
    <t>Maria Mikhejeva</t>
  </si>
  <si>
    <t>Valerija Pahomova</t>
  </si>
  <si>
    <t>Kiviõli Suusaklubi</t>
  </si>
  <si>
    <t>Anastassia Mintšenko</t>
  </si>
  <si>
    <t>Ksenia Ivanova</t>
  </si>
  <si>
    <t>Annika Kaljumäe</t>
  </si>
  <si>
    <t>Võistlusklass M14</t>
  </si>
  <si>
    <t>Mark Iljin</t>
  </si>
  <si>
    <t>Ragnar Krauvärk</t>
  </si>
  <si>
    <t>Alutaguse SuKl/Toila</t>
  </si>
  <si>
    <t>Aleksei Jaruskin</t>
  </si>
  <si>
    <t>Stivert Pulk</t>
  </si>
  <si>
    <t>Denis Rudchenko</t>
  </si>
  <si>
    <t>Jõhvi SK</t>
  </si>
  <si>
    <t>Siimeon Raud</t>
  </si>
  <si>
    <t>Alutaguse Sukl/Jõhvi</t>
  </si>
  <si>
    <t>Nikolai Filippov</t>
  </si>
  <si>
    <t>Kert Karu</t>
  </si>
  <si>
    <t>Aleksei Trifonov</t>
  </si>
  <si>
    <t>Jegor Jakovlev</t>
  </si>
  <si>
    <t>Sven-Andres Niglas</t>
  </si>
  <si>
    <t>Markus Hõbesaar</t>
  </si>
  <si>
    <t>Leivo Luha</t>
  </si>
  <si>
    <t>Võistlusklass M65</t>
  </si>
  <si>
    <t>1943-1952</t>
  </si>
  <si>
    <t>Vassili Šõhranov</t>
  </si>
  <si>
    <t xml:space="preserve">Vladimir Tšaikin </t>
  </si>
  <si>
    <t>SK Narva FIRN</t>
  </si>
  <si>
    <t xml:space="preserve">Mati Randoja </t>
  </si>
  <si>
    <t>Pjotr Aksjonov</t>
  </si>
  <si>
    <t>Võistlusklass N65</t>
  </si>
  <si>
    <t>Nadežda Poljakova</t>
  </si>
  <si>
    <t> Narva Spordiveteranide Koondis</t>
  </si>
  <si>
    <t>Võistlusklass M75+</t>
  </si>
  <si>
    <t>-1942</t>
  </si>
  <si>
    <t>Aleksei Lavrovski</t>
  </si>
  <si>
    <t>Priidu Priks</t>
  </si>
  <si>
    <t>Kohtla-Järve SHK</t>
  </si>
  <si>
    <t>Võistlusklass N-10</t>
  </si>
  <si>
    <t>2007-2008</t>
  </si>
  <si>
    <t>750 m</t>
  </si>
  <si>
    <t>Anastasia Jagudina</t>
  </si>
  <si>
    <t>Anna Fedortseva</t>
  </si>
  <si>
    <t>Võistlusklass M-10</t>
  </si>
  <si>
    <t>Miron Mjatšin</t>
  </si>
  <si>
    <t>Andero Virkebau</t>
  </si>
  <si>
    <t>Jõhvi Spordikool</t>
  </si>
  <si>
    <t>Gregory Johan Lizdenis</t>
  </si>
  <si>
    <t>Andrei Sahharov</t>
  </si>
  <si>
    <t>Voktor Pavlov</t>
  </si>
  <si>
    <t>Võistlusklass N-12</t>
  </si>
  <si>
    <t>2005-2006</t>
  </si>
  <si>
    <t>Hedvig Altmäe</t>
  </si>
  <si>
    <t>KF Suusaklubi</t>
  </si>
  <si>
    <t>Lisette Vidder</t>
  </si>
  <si>
    <t>Karina Shumeitsuk</t>
  </si>
  <si>
    <t>Maria Kuklinskaja</t>
  </si>
  <si>
    <t>Olesja Rumjantseva </t>
  </si>
  <si>
    <t>Keitlyn Kuningas</t>
  </si>
  <si>
    <t>Tanja Grabova</t>
  </si>
  <si>
    <t>Julija Kozlova</t>
  </si>
  <si>
    <t>Jolan Aas</t>
  </si>
  <si>
    <t>Võistlusklass M-12</t>
  </si>
  <si>
    <t>Aleksei Leonov </t>
  </si>
  <si>
    <t>Mihail Blohhin</t>
  </si>
  <si>
    <t>Arseni Pustoshnyy</t>
  </si>
  <si>
    <t>Mihail Gladõšev</t>
  </si>
  <si>
    <t>Maksim Beloglasov</t>
  </si>
  <si>
    <t>Kaur Kalda</t>
  </si>
  <si>
    <t>Nikita Gorkov</t>
  </si>
  <si>
    <t>Ravel Leisalu</t>
  </si>
  <si>
    <t>Laur Palmet</t>
  </si>
  <si>
    <t>Tillusõit</t>
  </si>
  <si>
    <t>Marten Virkebau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</si>
</sst>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13" x14ac:knownFonts="1">
    <font>
      <sz val="10"/>
      <name val="Arial"/>
      <family val="2"/>
      <charset val="186"/>
    </font>
    <font>
      <sz val="11"/>
      <name val="Times New Roman"/>
      <family val="1"/>
      <charset val="1"/>
    </font>
    <font>
      <b/>
      <sz val="11"/>
      <name val="Times New Roman"/>
      <family val="1"/>
      <charset val="186"/>
    </font>
    <font>
      <b/>
      <sz val="11"/>
      <name val="Times New Roman"/>
      <family val="1"/>
      <charset val="1"/>
    </font>
    <font>
      <sz val="11"/>
      <name val="Times New Roman"/>
      <family val="1"/>
      <charset val="186"/>
    </font>
    <font>
      <sz val="10"/>
      <name val="Times New Roman"/>
      <family val="1"/>
      <charset val="1"/>
    </font>
    <font>
      <sz val="10"/>
      <name val="Times New Roman"/>
      <family val="1"/>
      <charset val="186"/>
    </font>
    <font>
      <sz val="11"/>
      <color indexed="63"/>
      <name val="Times New Roman"/>
      <family val="1"/>
      <charset val="1"/>
    </font>
    <font>
      <sz val="10"/>
      <color indexed="63"/>
      <name val="Arial"/>
      <family val="2"/>
      <charset val="186"/>
    </font>
    <font>
      <sz val="13"/>
      <color indexed="63"/>
      <name val="Arial"/>
      <family val="2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6" fontId="1" fillId="0" borderId="0" xfId="0" applyNumberFormat="1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6" fontId="1" fillId="0" borderId="0" xfId="0" applyNumberFormat="1" applyFont="1" applyFill="1" applyAlignment="1">
      <alignment horizontal="center"/>
    </xf>
    <xf numFmtId="46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46" fontId="3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6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5" xfId="0" applyFont="1" applyFill="1" applyBorder="1"/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46" fontId="4" fillId="0" borderId="5" xfId="0" applyNumberFormat="1" applyFont="1" applyFill="1" applyBorder="1" applyAlignment="1">
      <alignment horizontal="center"/>
    </xf>
    <xf numFmtId="46" fontId="1" fillId="0" borderId="5" xfId="0" applyNumberFormat="1" applyFont="1" applyFill="1" applyBorder="1" applyAlignment="1">
      <alignment horizontal="center"/>
    </xf>
    <xf numFmtId="46" fontId="3" fillId="0" borderId="5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46" fontId="1" fillId="0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6" fontId="3" fillId="0" borderId="6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0" applyNumberFormat="1" applyFont="1" applyFill="1" applyBorder="1"/>
    <xf numFmtId="46" fontId="4" fillId="0" borderId="7" xfId="0" applyNumberFormat="1" applyFont="1" applyFill="1" applyBorder="1" applyAlignment="1">
      <alignment horizontal="center"/>
    </xf>
    <xf numFmtId="46" fontId="3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164" fontId="4" fillId="0" borderId="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0" xfId="0" applyNumberFormat="1" applyFont="1" applyFill="1"/>
    <xf numFmtId="14" fontId="2" fillId="0" borderId="0" xfId="0" applyNumberFormat="1" applyFont="1" applyFill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46" fontId="1" fillId="0" borderId="0" xfId="0" applyNumberFormat="1" applyFont="1" applyFill="1" applyBorder="1"/>
    <xf numFmtId="46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1" fillId="0" borderId="6" xfId="0" applyNumberFormat="1" applyFont="1" applyFill="1" applyBorder="1"/>
    <xf numFmtId="0" fontId="1" fillId="0" borderId="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/>
    <xf numFmtId="164" fontId="3" fillId="0" borderId="5" xfId="0" applyNumberFormat="1" applyFont="1" applyFill="1" applyBorder="1" applyAlignment="1">
      <alignment horizontal="center"/>
    </xf>
    <xf numFmtId="46" fontId="4" fillId="0" borderId="6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6" xfId="0" applyFont="1" applyFill="1" applyBorder="1" applyAlignment="1">
      <alignment horizontal="center"/>
    </xf>
    <xf numFmtId="46" fontId="4" fillId="0" borderId="6" xfId="0" applyNumberFormat="1" applyFont="1" applyFill="1" applyBorder="1"/>
    <xf numFmtId="49" fontId="1" fillId="0" borderId="6" xfId="0" applyNumberFormat="1" applyFont="1" applyFill="1" applyBorder="1" applyAlignment="1">
      <alignment horizontal="center"/>
    </xf>
    <xf numFmtId="46" fontId="4" fillId="0" borderId="5" xfId="0" applyNumberFormat="1" applyFont="1" applyFill="1" applyBorder="1"/>
    <xf numFmtId="0" fontId="11" fillId="0" borderId="0" xfId="0" applyFont="1" applyFill="1" applyAlignment="1">
      <alignment horizontal="center"/>
    </xf>
    <xf numFmtId="46" fontId="5" fillId="0" borderId="0" xfId="0" applyNumberFormat="1" applyFont="1" applyFill="1"/>
    <xf numFmtId="164" fontId="5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6" fontId="4" fillId="0" borderId="1" xfId="0" applyNumberFormat="1" applyFont="1" applyFill="1" applyBorder="1" applyAlignment="1">
      <alignment horizontal="center"/>
    </xf>
    <xf numFmtId="46" fontId="5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6" fontId="5" fillId="0" borderId="5" xfId="0" applyNumberFormat="1" applyFont="1" applyFill="1" applyBorder="1"/>
    <xf numFmtId="0" fontId="0" fillId="0" borderId="5" xfId="0" applyFont="1" applyFill="1" applyBorder="1"/>
    <xf numFmtId="0" fontId="5" fillId="0" borderId="5" xfId="0" applyFont="1" applyFill="1" applyBorder="1"/>
    <xf numFmtId="164" fontId="5" fillId="0" borderId="5" xfId="0" applyNumberFormat="1" applyFont="1" applyFill="1" applyBorder="1"/>
    <xf numFmtId="0" fontId="12" fillId="0" borderId="0" xfId="0" applyFont="1" applyFill="1" applyAlignment="1">
      <alignment horizontal="center"/>
    </xf>
    <xf numFmtId="1" fontId="3" fillId="0" borderId="0" xfId="0" applyNumberFormat="1" applyFont="1" applyFill="1" applyBorder="1"/>
    <xf numFmtId="0" fontId="1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46" fontId="4" fillId="0" borderId="0" xfId="0" applyNumberFormat="1" applyFont="1" applyFill="1" applyAlignment="1">
      <alignment horizontal="center"/>
    </xf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0" workbookViewId="0">
      <selection activeCell="A3" sqref="A3:H3"/>
    </sheetView>
  </sheetViews>
  <sheetFormatPr defaultColWidth="9" defaultRowHeight="13.8" x14ac:dyDescent="0.25"/>
  <cols>
    <col min="1" max="1" width="8.33203125" style="1" customWidth="1"/>
    <col min="2" max="2" width="0" style="2" hidden="1" customWidth="1"/>
    <col min="3" max="3" width="23.5546875" style="1" customWidth="1"/>
    <col min="4" max="4" width="14" style="1" customWidth="1"/>
    <col min="5" max="5" width="24.109375" style="1" customWidth="1"/>
    <col min="6" max="6" width="0" style="3" hidden="1" customWidth="1"/>
    <col min="7" max="7" width="0" style="4" hidden="1" customWidth="1"/>
    <col min="8" max="8" width="13.88671875" style="5" customWidth="1"/>
    <col min="9" max="16384" width="9" style="1"/>
  </cols>
  <sheetData>
    <row r="1" spans="1:9" x14ac:dyDescent="0.25">
      <c r="D1" s="6" t="s">
        <v>0</v>
      </c>
    </row>
    <row r="2" spans="1:9" x14ac:dyDescent="0.25">
      <c r="D2" s="7" t="s">
        <v>1</v>
      </c>
    </row>
    <row r="3" spans="1:9" x14ac:dyDescent="0.25">
      <c r="A3" s="134">
        <v>42768</v>
      </c>
      <c r="B3" s="134"/>
      <c r="C3" s="134"/>
      <c r="D3" s="134"/>
      <c r="E3" s="134"/>
      <c r="F3" s="134"/>
      <c r="G3" s="134"/>
      <c r="H3" s="134"/>
    </row>
    <row r="4" spans="1:9" x14ac:dyDescent="0.25">
      <c r="I4" s="8"/>
    </row>
    <row r="5" spans="1:9" x14ac:dyDescent="0.25">
      <c r="A5" s="133" t="s">
        <v>2</v>
      </c>
      <c r="B5" s="133"/>
      <c r="C5" s="133"/>
      <c r="D5" s="10"/>
      <c r="E5" s="11" t="s">
        <v>3</v>
      </c>
      <c r="F5" s="12" t="s">
        <v>4</v>
      </c>
      <c r="G5" s="13"/>
      <c r="H5" s="14" t="s">
        <v>4</v>
      </c>
      <c r="I5" s="8"/>
    </row>
    <row r="6" spans="1:9" x14ac:dyDescent="0.25">
      <c r="A6" s="15" t="s">
        <v>5</v>
      </c>
      <c r="B6" s="16" t="s">
        <v>6</v>
      </c>
      <c r="C6" s="17" t="s">
        <v>7</v>
      </c>
      <c r="D6" s="16" t="s">
        <v>8</v>
      </c>
      <c r="E6" s="17" t="s">
        <v>9</v>
      </c>
      <c r="F6" s="18" t="s">
        <v>10</v>
      </c>
      <c r="G6" s="19" t="s">
        <v>11</v>
      </c>
      <c r="H6" s="20" t="s">
        <v>12</v>
      </c>
      <c r="I6" s="8"/>
    </row>
    <row r="7" spans="1:9" x14ac:dyDescent="0.25">
      <c r="A7" s="21">
        <v>1</v>
      </c>
      <c r="B7" s="22">
        <v>88</v>
      </c>
      <c r="C7" s="23" t="s">
        <v>13</v>
      </c>
      <c r="D7" s="24" t="s">
        <v>14</v>
      </c>
      <c r="E7" s="25" t="s">
        <v>15</v>
      </c>
      <c r="F7" s="26">
        <v>4.1666666666666664E-2</v>
      </c>
      <c r="G7" s="27">
        <v>4.670138888888889E-2</v>
      </c>
      <c r="H7" s="28">
        <f>G7-F7</f>
        <v>5.0347222222222252E-3</v>
      </c>
      <c r="I7" s="29"/>
    </row>
    <row r="8" spans="1:9" x14ac:dyDescent="0.25">
      <c r="A8" s="30">
        <v>2</v>
      </c>
      <c r="B8" s="31">
        <v>112</v>
      </c>
      <c r="C8" s="23" t="s">
        <v>16</v>
      </c>
      <c r="D8" s="23">
        <v>2000</v>
      </c>
      <c r="E8" s="23" t="s">
        <v>17</v>
      </c>
      <c r="F8" s="32">
        <v>0.05</v>
      </c>
      <c r="G8" s="32">
        <v>5.5300925925925927E-2</v>
      </c>
      <c r="H8" s="33">
        <f>G8-F8</f>
        <v>5.3009259259259242E-3</v>
      </c>
    </row>
    <row r="9" spans="1:9" x14ac:dyDescent="0.25">
      <c r="B9" s="1"/>
      <c r="F9" s="34"/>
      <c r="G9" s="3"/>
      <c r="H9" s="35"/>
    </row>
    <row r="10" spans="1:9" x14ac:dyDescent="0.25">
      <c r="A10" s="133" t="s">
        <v>18</v>
      </c>
      <c r="B10" s="133"/>
      <c r="C10" s="133"/>
      <c r="D10" s="10"/>
      <c r="E10" s="11" t="s">
        <v>19</v>
      </c>
      <c r="F10" s="12" t="s">
        <v>4</v>
      </c>
      <c r="G10" s="13"/>
      <c r="H10" s="14" t="s">
        <v>4</v>
      </c>
      <c r="I10" s="29"/>
    </row>
    <row r="11" spans="1:9" x14ac:dyDescent="0.25">
      <c r="A11" s="15" t="s">
        <v>5</v>
      </c>
      <c r="B11" s="16" t="s">
        <v>6</v>
      </c>
      <c r="C11" s="17" t="s">
        <v>7</v>
      </c>
      <c r="D11" s="16" t="s">
        <v>8</v>
      </c>
      <c r="E11" s="17" t="s">
        <v>9</v>
      </c>
      <c r="F11" s="18" t="s">
        <v>10</v>
      </c>
      <c r="G11" s="19" t="s">
        <v>11</v>
      </c>
      <c r="H11" s="20" t="s">
        <v>12</v>
      </c>
      <c r="I11" s="29"/>
    </row>
    <row r="12" spans="1:9" x14ac:dyDescent="0.25">
      <c r="A12" s="36">
        <v>1</v>
      </c>
      <c r="B12" s="37">
        <v>92</v>
      </c>
      <c r="C12" s="23" t="s">
        <v>20</v>
      </c>
      <c r="D12" s="24">
        <v>1996</v>
      </c>
      <c r="E12" s="23" t="s">
        <v>21</v>
      </c>
      <c r="F12" s="27">
        <v>4.30555555555555E-2</v>
      </c>
      <c r="G12" s="27">
        <v>4.8333333333333332E-2</v>
      </c>
      <c r="H12" s="28">
        <f>G12-F12</f>
        <v>5.2777777777778326E-3</v>
      </c>
      <c r="I12" s="29"/>
    </row>
    <row r="13" spans="1:9" x14ac:dyDescent="0.25">
      <c r="A13" s="36">
        <v>2</v>
      </c>
      <c r="B13" s="38">
        <v>90</v>
      </c>
      <c r="C13" s="23" t="s">
        <v>22</v>
      </c>
      <c r="D13" s="24" t="s">
        <v>23</v>
      </c>
      <c r="E13" s="23" t="s">
        <v>21</v>
      </c>
      <c r="F13" s="27">
        <v>4.2361111111111106E-2</v>
      </c>
      <c r="G13" s="27">
        <v>4.7719907407407412E-2</v>
      </c>
      <c r="H13" s="28">
        <f>G13-F13</f>
        <v>5.3587962962963059E-3</v>
      </c>
      <c r="I13" s="29"/>
    </row>
    <row r="14" spans="1:9" x14ac:dyDescent="0.25">
      <c r="A14" s="21">
        <v>3</v>
      </c>
      <c r="B14" s="22">
        <v>91</v>
      </c>
      <c r="C14" s="23" t="s">
        <v>24</v>
      </c>
      <c r="D14" s="24">
        <v>1985</v>
      </c>
      <c r="E14" s="25" t="s">
        <v>25</v>
      </c>
      <c r="F14" s="27">
        <v>4.2708333333333327E-2</v>
      </c>
      <c r="G14" s="27">
        <v>4.8657407407407406E-2</v>
      </c>
      <c r="H14" s="28">
        <f>G14-F14</f>
        <v>5.9490740740740788E-3</v>
      </c>
      <c r="I14" s="29"/>
    </row>
    <row r="15" spans="1:9" x14ac:dyDescent="0.25">
      <c r="A15" s="21">
        <v>4</v>
      </c>
      <c r="B15" s="31">
        <v>111</v>
      </c>
      <c r="C15" s="23" t="s">
        <v>26</v>
      </c>
      <c r="D15" s="23">
        <v>1993</v>
      </c>
      <c r="E15" s="23" t="s">
        <v>27</v>
      </c>
      <c r="F15" s="32">
        <v>4.9652777777777775E-2</v>
      </c>
      <c r="G15" s="32">
        <v>5.6053240740740744E-2</v>
      </c>
      <c r="H15" s="28">
        <f>G15-F15</f>
        <v>6.4004629629629689E-3</v>
      </c>
      <c r="I15" s="29"/>
    </row>
    <row r="16" spans="1:9" x14ac:dyDescent="0.25">
      <c r="A16" s="21">
        <v>5</v>
      </c>
      <c r="B16" s="38">
        <v>89</v>
      </c>
      <c r="C16" s="23" t="s">
        <v>28</v>
      </c>
      <c r="D16" s="24" t="s">
        <v>29</v>
      </c>
      <c r="E16" s="23" t="s">
        <v>30</v>
      </c>
      <c r="F16" s="27">
        <v>4.2013888888888885E-2</v>
      </c>
      <c r="G16" s="27">
        <v>4.8599537037037038E-2</v>
      </c>
      <c r="H16" s="28">
        <f>G16-F16</f>
        <v>6.585648148148153E-3</v>
      </c>
      <c r="I16" s="29"/>
    </row>
    <row r="17" spans="1:9" x14ac:dyDescent="0.25">
      <c r="B17" s="1"/>
      <c r="F17" s="34"/>
      <c r="G17" s="3"/>
      <c r="H17" s="1"/>
      <c r="I17" s="29"/>
    </row>
    <row r="18" spans="1:9" x14ac:dyDescent="0.25">
      <c r="A18" s="133" t="s">
        <v>31</v>
      </c>
      <c r="B18" s="133"/>
      <c r="C18" s="133"/>
      <c r="D18" s="39"/>
      <c r="E18" s="11" t="s">
        <v>32</v>
      </c>
      <c r="F18" s="12" t="s">
        <v>4</v>
      </c>
      <c r="G18" s="13"/>
      <c r="H18" s="14" t="s">
        <v>4</v>
      </c>
      <c r="I18" s="29"/>
    </row>
    <row r="19" spans="1:9" x14ac:dyDescent="0.25">
      <c r="A19" s="15" t="s">
        <v>5</v>
      </c>
      <c r="B19" s="16" t="s">
        <v>6</v>
      </c>
      <c r="C19" s="17" t="s">
        <v>7</v>
      </c>
      <c r="D19" s="16" t="s">
        <v>8</v>
      </c>
      <c r="E19" s="17" t="s">
        <v>9</v>
      </c>
      <c r="F19" s="18" t="s">
        <v>10</v>
      </c>
      <c r="G19" s="19" t="s">
        <v>11</v>
      </c>
      <c r="H19" s="20" t="s">
        <v>12</v>
      </c>
      <c r="I19" s="29"/>
    </row>
    <row r="20" spans="1:9" x14ac:dyDescent="0.25">
      <c r="A20" s="40">
        <v>1</v>
      </c>
      <c r="B20" s="41">
        <v>94</v>
      </c>
      <c r="C20" s="23" t="s">
        <v>33</v>
      </c>
      <c r="D20" s="31">
        <v>1981</v>
      </c>
      <c r="E20" s="42" t="s">
        <v>17</v>
      </c>
      <c r="F20" s="27">
        <v>4.3749999999999997E-2</v>
      </c>
      <c r="G20" s="43">
        <v>4.9675925925925929E-2</v>
      </c>
      <c r="H20" s="14">
        <f>G20-F20</f>
        <v>5.9259259259259317E-3</v>
      </c>
      <c r="I20" s="29"/>
    </row>
    <row r="21" spans="1:9" x14ac:dyDescent="0.25">
      <c r="A21" s="21">
        <v>2</v>
      </c>
      <c r="B21" s="22">
        <v>95</v>
      </c>
      <c r="C21" s="23" t="s">
        <v>34</v>
      </c>
      <c r="D21" s="44">
        <v>1976</v>
      </c>
      <c r="E21" s="42" t="s">
        <v>17</v>
      </c>
      <c r="F21" s="27">
        <v>4.4097222222222225E-2</v>
      </c>
      <c r="G21" s="27">
        <v>5.0254629629629628E-2</v>
      </c>
      <c r="H21" s="28">
        <f>G21-F21</f>
        <v>6.1574074074074031E-3</v>
      </c>
      <c r="I21" s="29"/>
    </row>
    <row r="22" spans="1:9" x14ac:dyDescent="0.25">
      <c r="A22" s="21">
        <v>3</v>
      </c>
      <c r="B22" s="22">
        <v>96</v>
      </c>
      <c r="C22" s="45" t="s">
        <v>35</v>
      </c>
      <c r="D22" s="31">
        <v>1974</v>
      </c>
      <c r="E22" s="23" t="s">
        <v>21</v>
      </c>
      <c r="F22" s="27">
        <v>4.4444444444444446E-2</v>
      </c>
      <c r="G22" s="27">
        <v>5.061342592592593E-2</v>
      </c>
      <c r="H22" s="28">
        <f>G22-F22</f>
        <v>6.1689814814814836E-3</v>
      </c>
      <c r="I22" s="29"/>
    </row>
    <row r="23" spans="1:9" x14ac:dyDescent="0.25">
      <c r="A23" s="21">
        <v>4</v>
      </c>
      <c r="B23" s="22">
        <v>93</v>
      </c>
      <c r="C23" s="23" t="s">
        <v>36</v>
      </c>
      <c r="D23" s="31">
        <v>1973</v>
      </c>
      <c r="E23" s="23" t="s">
        <v>37</v>
      </c>
      <c r="F23" s="27">
        <v>4.3402777777777783E-2</v>
      </c>
      <c r="G23" s="27">
        <v>4.9965277777777782E-2</v>
      </c>
      <c r="H23" s="28">
        <f>G23-F23</f>
        <v>6.5624999999999989E-3</v>
      </c>
      <c r="I23" s="29"/>
    </row>
    <row r="24" spans="1:9" x14ac:dyDescent="0.25">
      <c r="I24" s="29"/>
    </row>
    <row r="25" spans="1:9" x14ac:dyDescent="0.25">
      <c r="A25" s="133" t="s">
        <v>38</v>
      </c>
      <c r="B25" s="133"/>
      <c r="C25" s="133"/>
      <c r="D25" s="36"/>
      <c r="E25" s="11" t="s">
        <v>32</v>
      </c>
      <c r="F25" s="12" t="s">
        <v>4</v>
      </c>
      <c r="G25" s="46"/>
      <c r="H25" s="14" t="s">
        <v>4</v>
      </c>
      <c r="I25" s="29"/>
    </row>
    <row r="26" spans="1:9" x14ac:dyDescent="0.25">
      <c r="A26" s="15" t="s">
        <v>5</v>
      </c>
      <c r="B26" s="47" t="s">
        <v>6</v>
      </c>
      <c r="C26" s="17" t="s">
        <v>7</v>
      </c>
      <c r="D26" s="16" t="s">
        <v>8</v>
      </c>
      <c r="E26" s="17" t="s">
        <v>9</v>
      </c>
      <c r="F26" s="16" t="s">
        <v>10</v>
      </c>
      <c r="G26" s="48" t="s">
        <v>11</v>
      </c>
      <c r="H26" s="20" t="s">
        <v>12</v>
      </c>
      <c r="I26" s="29"/>
    </row>
    <row r="27" spans="1:9" x14ac:dyDescent="0.25">
      <c r="A27" s="40">
        <v>1</v>
      </c>
      <c r="B27" s="49">
        <v>98</v>
      </c>
      <c r="C27" s="50" t="s">
        <v>39</v>
      </c>
      <c r="D27" s="51">
        <v>1973</v>
      </c>
      <c r="E27" s="50" t="s">
        <v>40</v>
      </c>
      <c r="F27" s="52">
        <v>4.5138888888888888E-2</v>
      </c>
      <c r="G27" s="53">
        <v>4.9722222222222223E-2</v>
      </c>
      <c r="H27" s="54">
        <f>G27-F27</f>
        <v>4.5833333333333351E-3</v>
      </c>
      <c r="I27" s="29"/>
    </row>
    <row r="28" spans="1:9" x14ac:dyDescent="0.25">
      <c r="A28" s="30">
        <v>2</v>
      </c>
      <c r="B28" s="22">
        <v>97</v>
      </c>
      <c r="C28" s="23" t="s">
        <v>41</v>
      </c>
      <c r="D28" s="31">
        <v>1981</v>
      </c>
      <c r="E28" s="45" t="s">
        <v>42</v>
      </c>
      <c r="F28" s="55">
        <v>4.4791666666666667E-2</v>
      </c>
      <c r="G28" s="55">
        <v>4.9976851851851856E-2</v>
      </c>
      <c r="H28" s="28">
        <f>G28-F28</f>
        <v>5.1851851851851885E-3</v>
      </c>
      <c r="I28" s="29"/>
    </row>
    <row r="29" spans="1:9" x14ac:dyDescent="0.25">
      <c r="A29" s="30">
        <v>3</v>
      </c>
      <c r="B29" s="30">
        <v>99</v>
      </c>
      <c r="C29" s="23" t="s">
        <v>43</v>
      </c>
      <c r="D29" s="31">
        <v>1979</v>
      </c>
      <c r="E29" s="23" t="s">
        <v>17</v>
      </c>
      <c r="F29" s="32">
        <v>4.5486111111111109E-2</v>
      </c>
      <c r="G29" s="33">
        <v>5.1990740740740747E-2</v>
      </c>
      <c r="H29" s="28">
        <f>G29-F29</f>
        <v>6.504629629629638E-3</v>
      </c>
      <c r="I29" s="29"/>
    </row>
    <row r="30" spans="1:9" x14ac:dyDescent="0.25">
      <c r="A30" s="8"/>
      <c r="B30" s="56"/>
      <c r="C30" s="8"/>
      <c r="D30" s="39"/>
      <c r="E30" s="8"/>
      <c r="F30" s="39"/>
      <c r="G30" s="46"/>
      <c r="H30" s="14"/>
      <c r="I30" s="29"/>
    </row>
    <row r="31" spans="1:9" x14ac:dyDescent="0.25">
      <c r="A31" s="133" t="s">
        <v>44</v>
      </c>
      <c r="B31" s="133"/>
      <c r="C31" s="133"/>
      <c r="D31" s="39"/>
      <c r="E31" s="11" t="s">
        <v>45</v>
      </c>
      <c r="F31" s="12" t="s">
        <v>4</v>
      </c>
      <c r="G31" s="13"/>
      <c r="H31" s="14" t="s">
        <v>4</v>
      </c>
      <c r="I31" s="29"/>
    </row>
    <row r="32" spans="1:9" x14ac:dyDescent="0.25">
      <c r="A32" s="15" t="s">
        <v>5</v>
      </c>
      <c r="B32" s="16" t="s">
        <v>6</v>
      </c>
      <c r="C32" s="17" t="s">
        <v>7</v>
      </c>
      <c r="D32" s="16" t="s">
        <v>8</v>
      </c>
      <c r="E32" s="17" t="s">
        <v>9</v>
      </c>
      <c r="F32" s="18" t="s">
        <v>10</v>
      </c>
      <c r="G32" s="19" t="s">
        <v>11</v>
      </c>
      <c r="H32" s="20" t="s">
        <v>12</v>
      </c>
      <c r="I32" s="29"/>
    </row>
    <row r="33" spans="1:9" x14ac:dyDescent="0.25">
      <c r="A33" s="21">
        <v>1</v>
      </c>
      <c r="B33" s="57">
        <v>102</v>
      </c>
      <c r="C33" s="1" t="s">
        <v>46</v>
      </c>
      <c r="D33" s="58">
        <v>1964</v>
      </c>
      <c r="E33" s="59" t="s">
        <v>47</v>
      </c>
      <c r="F33" s="60">
        <v>4.6527777777777779E-2</v>
      </c>
      <c r="G33" s="27">
        <v>5.395833333333333E-2</v>
      </c>
      <c r="H33" s="28">
        <f>G33-F33</f>
        <v>7.4305555555555514E-3</v>
      </c>
      <c r="I33" s="29"/>
    </row>
    <row r="34" spans="1:9" x14ac:dyDescent="0.25">
      <c r="A34" s="21">
        <v>2</v>
      </c>
      <c r="B34" s="22">
        <v>101</v>
      </c>
      <c r="C34" s="45" t="s">
        <v>48</v>
      </c>
      <c r="D34" s="31">
        <v>1965</v>
      </c>
      <c r="E34" s="23" t="s">
        <v>40</v>
      </c>
      <c r="F34" s="26">
        <v>4.6180555555555558E-2</v>
      </c>
      <c r="G34" s="27">
        <v>5.3842592592592588E-2</v>
      </c>
      <c r="H34" s="28">
        <f>G34-F34</f>
        <v>7.6620370370370297E-3</v>
      </c>
      <c r="I34" s="29"/>
    </row>
    <row r="35" spans="1:9" x14ac:dyDescent="0.25">
      <c r="A35" s="21">
        <v>3</v>
      </c>
      <c r="B35" s="22">
        <v>100</v>
      </c>
      <c r="C35" s="45" t="s">
        <v>49</v>
      </c>
      <c r="D35" s="31">
        <v>1969</v>
      </c>
      <c r="E35" s="23" t="s">
        <v>40</v>
      </c>
      <c r="F35" s="26">
        <v>4.5833333333333337E-2</v>
      </c>
      <c r="G35" s="27">
        <v>5.3703703703703698E-2</v>
      </c>
      <c r="H35" s="28">
        <f>G35-F35</f>
        <v>7.8703703703703609E-3</v>
      </c>
      <c r="I35" s="29"/>
    </row>
    <row r="36" spans="1:9" x14ac:dyDescent="0.25">
      <c r="A36" s="8"/>
      <c r="B36" s="56"/>
      <c r="C36" s="8"/>
      <c r="D36" s="8"/>
      <c r="E36" s="8"/>
      <c r="F36" s="39"/>
      <c r="G36" s="46"/>
      <c r="H36" s="61"/>
      <c r="I36" s="29"/>
    </row>
    <row r="37" spans="1:9" x14ac:dyDescent="0.25">
      <c r="A37" s="133" t="s">
        <v>50</v>
      </c>
      <c r="B37" s="133"/>
      <c r="C37" s="133"/>
      <c r="D37" s="62"/>
      <c r="E37" s="11" t="s">
        <v>45</v>
      </c>
      <c r="F37" s="12" t="s">
        <v>4</v>
      </c>
      <c r="H37" s="14" t="s">
        <v>4</v>
      </c>
      <c r="I37" s="29"/>
    </row>
    <row r="38" spans="1:9" x14ac:dyDescent="0.25">
      <c r="A38" s="15" t="s">
        <v>5</v>
      </c>
      <c r="B38" s="47" t="s">
        <v>6</v>
      </c>
      <c r="C38" s="17" t="s">
        <v>7</v>
      </c>
      <c r="D38" s="16" t="s">
        <v>8</v>
      </c>
      <c r="E38" s="17" t="s">
        <v>9</v>
      </c>
      <c r="F38" s="16" t="s">
        <v>10</v>
      </c>
      <c r="G38" s="48" t="s">
        <v>11</v>
      </c>
      <c r="H38" s="20" t="s">
        <v>12</v>
      </c>
      <c r="I38" s="29"/>
    </row>
    <row r="39" spans="1:9" x14ac:dyDescent="0.25">
      <c r="A39" s="40">
        <v>1</v>
      </c>
      <c r="B39" s="41">
        <v>107</v>
      </c>
      <c r="C39" s="1" t="s">
        <v>51</v>
      </c>
      <c r="D39" s="3">
        <v>1966</v>
      </c>
      <c r="E39" s="63" t="s">
        <v>17</v>
      </c>
      <c r="F39" s="64">
        <v>4.8263888888888898E-2</v>
      </c>
      <c r="G39" s="64">
        <v>5.2986111111111116E-2</v>
      </c>
      <c r="H39" s="54">
        <f t="shared" ref="H39:H46" si="0">G39-F39</f>
        <v>4.7222222222222179E-3</v>
      </c>
      <c r="I39" s="29"/>
    </row>
    <row r="40" spans="1:9" x14ac:dyDescent="0.25">
      <c r="A40" s="21">
        <v>2</v>
      </c>
      <c r="B40" s="22">
        <v>108</v>
      </c>
      <c r="C40" s="45" t="s">
        <v>52</v>
      </c>
      <c r="D40" s="22">
        <v>1964</v>
      </c>
      <c r="E40" s="23" t="s">
        <v>40</v>
      </c>
      <c r="F40" s="32">
        <v>4.8611111111111098E-2</v>
      </c>
      <c r="G40" s="55">
        <v>5.3634259259259263E-2</v>
      </c>
      <c r="H40" s="28">
        <f t="shared" si="0"/>
        <v>5.0231481481481655E-3</v>
      </c>
      <c r="I40" s="29"/>
    </row>
    <row r="41" spans="1:9" x14ac:dyDescent="0.25">
      <c r="A41" s="21">
        <v>3</v>
      </c>
      <c r="B41" s="22">
        <v>110</v>
      </c>
      <c r="C41" s="65" t="s">
        <v>53</v>
      </c>
      <c r="D41" s="66">
        <v>1969</v>
      </c>
      <c r="E41" s="42" t="s">
        <v>54</v>
      </c>
      <c r="F41" s="32">
        <v>4.9305555555555498E-2</v>
      </c>
      <c r="G41" s="55">
        <v>5.4386574074074073E-2</v>
      </c>
      <c r="H41" s="28">
        <f t="shared" si="0"/>
        <v>5.0810185185185749E-3</v>
      </c>
      <c r="I41" s="29"/>
    </row>
    <row r="42" spans="1:9" x14ac:dyDescent="0.25">
      <c r="A42" s="21">
        <v>4</v>
      </c>
      <c r="B42" s="22">
        <v>106</v>
      </c>
      <c r="C42" s="23" t="s">
        <v>55</v>
      </c>
      <c r="D42" s="31">
        <v>1966</v>
      </c>
      <c r="E42" s="42" t="s">
        <v>17</v>
      </c>
      <c r="F42" s="32">
        <v>4.7916666666666663E-2</v>
      </c>
      <c r="G42" s="55">
        <v>5.3101851851851851E-2</v>
      </c>
      <c r="H42" s="28">
        <f t="shared" si="0"/>
        <v>5.1851851851851885E-3</v>
      </c>
      <c r="I42" s="29"/>
    </row>
    <row r="43" spans="1:9" x14ac:dyDescent="0.25">
      <c r="A43" s="21">
        <v>5</v>
      </c>
      <c r="B43" s="22">
        <v>109</v>
      </c>
      <c r="C43" s="23" t="s">
        <v>56</v>
      </c>
      <c r="D43" s="31">
        <v>1965</v>
      </c>
      <c r="E43" s="23" t="s">
        <v>40</v>
      </c>
      <c r="F43" s="55">
        <v>4.8958333333333298E-2</v>
      </c>
      <c r="G43" s="55">
        <v>5.4201388888888889E-2</v>
      </c>
      <c r="H43" s="28">
        <f t="shared" si="0"/>
        <v>5.2430555555555911E-3</v>
      </c>
      <c r="I43" s="29"/>
    </row>
    <row r="44" spans="1:9" x14ac:dyDescent="0.25">
      <c r="A44" s="21">
        <v>6</v>
      </c>
      <c r="B44" s="22">
        <v>103</v>
      </c>
      <c r="C44" s="23" t="s">
        <v>57</v>
      </c>
      <c r="D44" s="31">
        <v>1976</v>
      </c>
      <c r="E44" s="23" t="s">
        <v>58</v>
      </c>
      <c r="F44" s="32">
        <v>4.6875E-2</v>
      </c>
      <c r="G44" s="55">
        <v>5.2175925925925924E-2</v>
      </c>
      <c r="H44" s="28">
        <f t="shared" si="0"/>
        <v>5.3009259259259242E-3</v>
      </c>
      <c r="I44" s="29"/>
    </row>
    <row r="45" spans="1:9" x14ac:dyDescent="0.25">
      <c r="A45" s="30">
        <v>7</v>
      </c>
      <c r="B45" s="22">
        <v>104</v>
      </c>
      <c r="C45" s="23" t="s">
        <v>59</v>
      </c>
      <c r="D45" s="31">
        <v>1970</v>
      </c>
      <c r="E45" s="23" t="s">
        <v>60</v>
      </c>
      <c r="F45" s="55">
        <v>4.7222222222222221E-2</v>
      </c>
      <c r="G45" s="55">
        <v>5.3402777777777778E-2</v>
      </c>
      <c r="H45" s="28">
        <f t="shared" si="0"/>
        <v>6.1805555555555572E-3</v>
      </c>
      <c r="I45" s="29"/>
    </row>
    <row r="46" spans="1:9" x14ac:dyDescent="0.25">
      <c r="A46" s="30">
        <v>8</v>
      </c>
      <c r="B46" s="22">
        <v>105</v>
      </c>
      <c r="C46" s="23" t="s">
        <v>61</v>
      </c>
      <c r="D46" s="31">
        <v>1972</v>
      </c>
      <c r="E46" s="23" t="s">
        <v>40</v>
      </c>
      <c r="F46" s="55">
        <v>4.7569444444444442E-2</v>
      </c>
      <c r="G46" s="55">
        <v>5.3993055555555558E-2</v>
      </c>
      <c r="H46" s="28">
        <f t="shared" si="0"/>
        <v>6.423611111111116E-3</v>
      </c>
      <c r="I46" s="29"/>
    </row>
  </sheetData>
  <sheetProtection selectLockedCells="1" selectUnlockedCells="1"/>
  <mergeCells count="7">
    <mergeCell ref="A37:C37"/>
    <mergeCell ref="A3:H3"/>
    <mergeCell ref="A5:C5"/>
    <mergeCell ref="A10:C10"/>
    <mergeCell ref="A18:C18"/>
    <mergeCell ref="A25:C25"/>
    <mergeCell ref="A31:C3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5" workbookViewId="0">
      <selection activeCell="M9" sqref="M9"/>
    </sheetView>
  </sheetViews>
  <sheetFormatPr defaultColWidth="9" defaultRowHeight="13.8" x14ac:dyDescent="0.25"/>
  <cols>
    <col min="1" max="1" width="8.33203125" style="1" customWidth="1"/>
    <col min="2" max="2" width="0" style="1" hidden="1" customWidth="1"/>
    <col min="3" max="3" width="20.88671875" style="1" customWidth="1"/>
    <col min="4" max="4" width="13.44140625" style="1" customWidth="1"/>
    <col min="5" max="5" width="24.6640625" style="1" customWidth="1"/>
    <col min="6" max="7" width="0" style="5" hidden="1" customWidth="1"/>
    <col min="8" max="8" width="12.5546875" style="5" customWidth="1"/>
    <col min="9" max="16384" width="9" style="1"/>
  </cols>
  <sheetData>
    <row r="1" spans="1:11" x14ac:dyDescent="0.25">
      <c r="D1" s="6" t="s">
        <v>0</v>
      </c>
      <c r="F1" s="6"/>
      <c r="G1" s="1"/>
      <c r="H1" s="1"/>
      <c r="I1" s="67"/>
      <c r="J1" s="5"/>
      <c r="K1" s="35"/>
    </row>
    <row r="2" spans="1:11" x14ac:dyDescent="0.25">
      <c r="D2" s="7" t="s">
        <v>1</v>
      </c>
      <c r="F2" s="7"/>
      <c r="G2" s="1"/>
      <c r="H2" s="1"/>
      <c r="I2" s="67"/>
      <c r="J2" s="5"/>
      <c r="K2" s="35"/>
    </row>
    <row r="3" spans="1:11" ht="15" customHeight="1" x14ac:dyDescent="0.25">
      <c r="B3" s="3"/>
      <c r="D3" s="68">
        <v>42768</v>
      </c>
      <c r="F3" s="13"/>
    </row>
    <row r="4" spans="1:11" x14ac:dyDescent="0.25">
      <c r="A4" s="8"/>
      <c r="B4" s="39"/>
      <c r="C4" s="8"/>
      <c r="D4" s="8"/>
      <c r="E4" s="8"/>
      <c r="F4" s="69"/>
      <c r="G4" s="70"/>
      <c r="H4" s="71"/>
    </row>
    <row r="5" spans="1:11" x14ac:dyDescent="0.25">
      <c r="A5" s="133" t="s">
        <v>62</v>
      </c>
      <c r="B5" s="133"/>
      <c r="C5" s="133"/>
      <c r="D5" s="10"/>
      <c r="E5" s="72" t="s">
        <v>63</v>
      </c>
      <c r="F5" s="11" t="s">
        <v>4</v>
      </c>
      <c r="H5" s="71" t="s">
        <v>64</v>
      </c>
    </row>
    <row r="6" spans="1:11" x14ac:dyDescent="0.25">
      <c r="A6" s="15" t="s">
        <v>5</v>
      </c>
      <c r="B6" s="16" t="s">
        <v>6</v>
      </c>
      <c r="C6" s="17" t="s">
        <v>7</v>
      </c>
      <c r="D6" s="16" t="s">
        <v>8</v>
      </c>
      <c r="E6" s="17" t="s">
        <v>9</v>
      </c>
      <c r="F6" s="18" t="s">
        <v>10</v>
      </c>
      <c r="G6" s="19" t="s">
        <v>11</v>
      </c>
      <c r="H6" s="20" t="s">
        <v>12</v>
      </c>
    </row>
    <row r="7" spans="1:11" x14ac:dyDescent="0.25">
      <c r="A7" s="73">
        <v>1</v>
      </c>
      <c r="B7" s="74">
        <v>72</v>
      </c>
      <c r="C7" s="23" t="s">
        <v>65</v>
      </c>
      <c r="D7" s="24">
        <v>2002</v>
      </c>
      <c r="E7" s="42" t="s">
        <v>17</v>
      </c>
      <c r="F7" s="75">
        <v>3.2291666666666698E-2</v>
      </c>
      <c r="G7" s="75">
        <v>3.6273148148148145E-2</v>
      </c>
      <c r="H7" s="14">
        <f>G7-F7</f>
        <v>3.981481481481447E-3</v>
      </c>
    </row>
    <row r="8" spans="1:11" x14ac:dyDescent="0.25">
      <c r="A8" s="73">
        <v>2</v>
      </c>
      <c r="B8" s="74">
        <v>68</v>
      </c>
      <c r="C8" s="65" t="s">
        <v>66</v>
      </c>
      <c r="D8" s="66">
        <v>2001</v>
      </c>
      <c r="E8" s="76" t="s">
        <v>17</v>
      </c>
      <c r="F8" s="75">
        <v>3.125E-2</v>
      </c>
      <c r="G8" s="75">
        <v>3.5381944444444445E-2</v>
      </c>
      <c r="H8" s="14">
        <f>G8-F8</f>
        <v>4.131944444444445E-3</v>
      </c>
    </row>
    <row r="9" spans="1:11" x14ac:dyDescent="0.25">
      <c r="A9" s="73">
        <v>3</v>
      </c>
      <c r="B9" s="74">
        <v>74</v>
      </c>
      <c r="C9" s="77" t="s">
        <v>67</v>
      </c>
      <c r="D9" s="78">
        <v>2001</v>
      </c>
      <c r="E9" s="79" t="s">
        <v>68</v>
      </c>
      <c r="F9" s="75">
        <v>3.2986111111111098E-2</v>
      </c>
      <c r="G9" s="75">
        <v>3.7372685185185189E-2</v>
      </c>
      <c r="H9" s="14">
        <f>G9-F9</f>
        <v>4.3865740740740913E-3</v>
      </c>
    </row>
    <row r="10" spans="1:11" x14ac:dyDescent="0.25">
      <c r="A10" s="73">
        <v>4</v>
      </c>
      <c r="B10" s="74">
        <v>69</v>
      </c>
      <c r="C10" s="23" t="s">
        <v>69</v>
      </c>
      <c r="D10" s="31">
        <v>2001</v>
      </c>
      <c r="E10" s="80" t="s">
        <v>68</v>
      </c>
      <c r="F10" s="75">
        <v>3.1597222222222221E-2</v>
      </c>
      <c r="G10" s="75">
        <v>3.6215277777777777E-2</v>
      </c>
      <c r="H10" s="14">
        <f>G10-F10</f>
        <v>4.6180555555555558E-3</v>
      </c>
    </row>
    <row r="11" spans="1:11" x14ac:dyDescent="0.25">
      <c r="A11" s="21">
        <v>5</v>
      </c>
      <c r="B11" s="81">
        <v>70</v>
      </c>
      <c r="C11" s="23" t="s">
        <v>70</v>
      </c>
      <c r="D11" s="24" t="s">
        <v>71</v>
      </c>
      <c r="E11" s="80" t="s">
        <v>37</v>
      </c>
      <c r="F11" s="27">
        <v>3.1944444444444449E-2</v>
      </c>
      <c r="G11" s="27">
        <v>3.6921296296296292E-2</v>
      </c>
      <c r="H11" s="28">
        <f>G11-F11</f>
        <v>4.9768518518518434E-3</v>
      </c>
    </row>
    <row r="12" spans="1:11" x14ac:dyDescent="0.25">
      <c r="A12" s="8"/>
      <c r="B12" s="39"/>
      <c r="C12" s="82"/>
      <c r="D12" s="83"/>
      <c r="E12" s="84"/>
      <c r="F12" s="69"/>
      <c r="G12" s="70"/>
      <c r="H12" s="71"/>
    </row>
    <row r="13" spans="1:11" x14ac:dyDescent="0.25">
      <c r="A13" s="133" t="s">
        <v>72</v>
      </c>
      <c r="B13" s="133"/>
      <c r="C13" s="133"/>
      <c r="D13" s="7"/>
      <c r="E13" s="85" t="s">
        <v>63</v>
      </c>
      <c r="F13" s="11" t="s">
        <v>4</v>
      </c>
      <c r="H13" s="71" t="s">
        <v>64</v>
      </c>
    </row>
    <row r="14" spans="1:11" x14ac:dyDescent="0.25">
      <c r="A14" s="15" t="s">
        <v>5</v>
      </c>
      <c r="B14" s="47" t="s">
        <v>6</v>
      </c>
      <c r="C14" s="17" t="s">
        <v>7</v>
      </c>
      <c r="D14" s="16" t="s">
        <v>8</v>
      </c>
      <c r="E14" s="17" t="s">
        <v>9</v>
      </c>
      <c r="F14" s="18" t="s">
        <v>10</v>
      </c>
      <c r="G14" s="19" t="s">
        <v>11</v>
      </c>
      <c r="H14" s="20" t="s">
        <v>12</v>
      </c>
    </row>
    <row r="15" spans="1:11" x14ac:dyDescent="0.25">
      <c r="A15" s="40">
        <v>1</v>
      </c>
      <c r="B15" s="86">
        <v>75</v>
      </c>
      <c r="C15" s="50" t="s">
        <v>73</v>
      </c>
      <c r="D15" s="51">
        <v>2001</v>
      </c>
      <c r="E15" s="87" t="s">
        <v>17</v>
      </c>
      <c r="F15" s="43">
        <v>3.3333333333333333E-2</v>
      </c>
      <c r="G15" s="43">
        <v>3.7060185185185189E-2</v>
      </c>
      <c r="H15" s="14">
        <f>G15-F15</f>
        <v>3.7268518518518562E-3</v>
      </c>
      <c r="I15" s="29"/>
    </row>
    <row r="16" spans="1:11" x14ac:dyDescent="0.25">
      <c r="A16" s="30">
        <v>2</v>
      </c>
      <c r="B16" s="81">
        <v>77</v>
      </c>
      <c r="C16" s="23" t="s">
        <v>74</v>
      </c>
      <c r="D16" s="24" t="s">
        <v>75</v>
      </c>
      <c r="E16" s="42" t="s">
        <v>37</v>
      </c>
      <c r="F16" s="27">
        <v>3.4027777777777775E-2</v>
      </c>
      <c r="G16" s="27">
        <v>3.7766203703703705E-2</v>
      </c>
      <c r="H16" s="14">
        <f>G16-F16</f>
        <v>3.7384259259259298E-3</v>
      </c>
      <c r="I16" s="29"/>
    </row>
    <row r="17" spans="1:9" x14ac:dyDescent="0.25">
      <c r="A17" s="30">
        <v>3</v>
      </c>
      <c r="B17" s="81">
        <v>76</v>
      </c>
      <c r="C17" s="23" t="s">
        <v>76</v>
      </c>
      <c r="D17" s="24">
        <v>2001</v>
      </c>
      <c r="E17" s="42" t="s">
        <v>17</v>
      </c>
      <c r="F17" s="27">
        <v>3.3680555555555554E-2</v>
      </c>
      <c r="G17" s="27">
        <v>3.75462962962963E-2</v>
      </c>
      <c r="H17" s="14">
        <f>G17-F17</f>
        <v>3.865740740740746E-3</v>
      </c>
      <c r="I17" s="29"/>
    </row>
    <row r="18" spans="1:9" x14ac:dyDescent="0.25">
      <c r="A18" s="30">
        <v>4</v>
      </c>
      <c r="B18" s="81">
        <v>80</v>
      </c>
      <c r="C18" s="23" t="s">
        <v>77</v>
      </c>
      <c r="D18" s="31">
        <v>2002</v>
      </c>
      <c r="E18" s="42" t="s">
        <v>17</v>
      </c>
      <c r="F18" s="27">
        <v>3.4722222222222203E-2</v>
      </c>
      <c r="G18" s="27">
        <v>3.888888888888889E-2</v>
      </c>
      <c r="H18" s="14">
        <f>G18-F18</f>
        <v>4.1666666666666866E-3</v>
      </c>
      <c r="I18" s="29"/>
    </row>
    <row r="19" spans="1:9" x14ac:dyDescent="0.25">
      <c r="A19" s="30">
        <v>5</v>
      </c>
      <c r="B19" s="81">
        <v>78</v>
      </c>
      <c r="C19" s="23" t="s">
        <v>78</v>
      </c>
      <c r="D19" s="31">
        <v>2002</v>
      </c>
      <c r="E19" s="42" t="s">
        <v>17</v>
      </c>
      <c r="F19" s="27">
        <v>3.4375000000000003E-2</v>
      </c>
      <c r="G19" s="27">
        <v>3.8900462962962963E-2</v>
      </c>
      <c r="H19" s="28">
        <f>G19-F19</f>
        <v>4.5254629629629603E-3</v>
      </c>
      <c r="I19" s="29"/>
    </row>
    <row r="20" spans="1:9" x14ac:dyDescent="0.25">
      <c r="A20" s="36"/>
      <c r="B20" s="56"/>
      <c r="C20" s="88"/>
      <c r="D20" s="38"/>
      <c r="E20" s="9"/>
      <c r="F20" s="75"/>
      <c r="G20" s="75"/>
      <c r="H20" s="71"/>
      <c r="I20" s="29"/>
    </row>
    <row r="21" spans="1:9" x14ac:dyDescent="0.25">
      <c r="A21" s="133" t="s">
        <v>79</v>
      </c>
      <c r="B21" s="133"/>
      <c r="C21" s="133"/>
      <c r="D21" s="39"/>
      <c r="E21" s="11" t="s">
        <v>80</v>
      </c>
      <c r="F21" s="11" t="s">
        <v>4</v>
      </c>
      <c r="H21" s="71" t="s">
        <v>64</v>
      </c>
      <c r="I21" s="29"/>
    </row>
    <row r="22" spans="1:9" x14ac:dyDescent="0.25">
      <c r="A22" s="15" t="s">
        <v>5</v>
      </c>
      <c r="B22" s="16" t="s">
        <v>6</v>
      </c>
      <c r="C22" s="17" t="s">
        <v>7</v>
      </c>
      <c r="D22" s="16" t="s">
        <v>8</v>
      </c>
      <c r="E22" s="17" t="s">
        <v>9</v>
      </c>
      <c r="F22" s="18" t="s">
        <v>10</v>
      </c>
      <c r="G22" s="19" t="s">
        <v>11</v>
      </c>
      <c r="H22" s="20" t="s">
        <v>12</v>
      </c>
      <c r="I22" s="29"/>
    </row>
    <row r="23" spans="1:9" x14ac:dyDescent="0.25">
      <c r="A23" s="40">
        <v>1</v>
      </c>
      <c r="B23" s="41">
        <v>82</v>
      </c>
      <c r="C23" s="89" t="s">
        <v>81</v>
      </c>
      <c r="D23" s="90">
        <v>1958</v>
      </c>
      <c r="E23" s="87" t="s">
        <v>17</v>
      </c>
      <c r="F23" s="43">
        <v>3.5416666666666666E-2</v>
      </c>
      <c r="G23" s="43">
        <v>4.0671296296296296E-2</v>
      </c>
      <c r="H23" s="54">
        <f>G23-F23</f>
        <v>5.2546296296296299E-3</v>
      </c>
      <c r="I23" s="29"/>
    </row>
    <row r="24" spans="1:9" x14ac:dyDescent="0.25">
      <c r="A24" s="21">
        <v>2</v>
      </c>
      <c r="B24" s="22">
        <v>81</v>
      </c>
      <c r="C24" s="45" t="s">
        <v>82</v>
      </c>
      <c r="D24" s="22">
        <v>1960</v>
      </c>
      <c r="E24" s="45" t="s">
        <v>30</v>
      </c>
      <c r="F24" s="27">
        <v>3.5069444444444445E-2</v>
      </c>
      <c r="G24" s="26">
        <v>4.0856481481481487E-2</v>
      </c>
      <c r="H24" s="28">
        <f>G24-F24</f>
        <v>5.7870370370370419E-3</v>
      </c>
      <c r="I24" s="29"/>
    </row>
    <row r="25" spans="1:9" x14ac:dyDescent="0.25">
      <c r="A25" s="8"/>
      <c r="B25" s="8"/>
      <c r="C25" s="8"/>
      <c r="D25" s="8"/>
      <c r="E25" s="8"/>
      <c r="F25" s="70"/>
      <c r="G25" s="70"/>
      <c r="H25" s="70"/>
      <c r="I25" s="29"/>
    </row>
    <row r="26" spans="1:9" x14ac:dyDescent="0.25">
      <c r="A26" s="133" t="s">
        <v>83</v>
      </c>
      <c r="B26" s="133"/>
      <c r="C26" s="133"/>
      <c r="D26" s="36"/>
      <c r="E26" s="11" t="s">
        <v>80</v>
      </c>
      <c r="F26" s="11" t="s">
        <v>4</v>
      </c>
      <c r="H26" s="71" t="s">
        <v>64</v>
      </c>
      <c r="I26" s="29"/>
    </row>
    <row r="27" spans="1:9" x14ac:dyDescent="0.25">
      <c r="A27" s="91" t="s">
        <v>5</v>
      </c>
      <c r="B27" s="92" t="s">
        <v>6</v>
      </c>
      <c r="C27" s="17" t="s">
        <v>7</v>
      </c>
      <c r="D27" s="16" t="s">
        <v>8</v>
      </c>
      <c r="E27" s="17" t="s">
        <v>9</v>
      </c>
      <c r="F27" s="18" t="s">
        <v>10</v>
      </c>
      <c r="G27" s="19" t="s">
        <v>11</v>
      </c>
      <c r="H27" s="20" t="s">
        <v>12</v>
      </c>
      <c r="I27" s="29"/>
    </row>
    <row r="28" spans="1:9" x14ac:dyDescent="0.25">
      <c r="A28" s="21">
        <v>1</v>
      </c>
      <c r="B28" s="93">
        <v>84</v>
      </c>
      <c r="C28" s="1" t="s">
        <v>84</v>
      </c>
      <c r="D28" s="3">
        <v>1962</v>
      </c>
      <c r="E28" s="1" t="s">
        <v>85</v>
      </c>
      <c r="F28" s="27">
        <v>3.6111111111111115E-2</v>
      </c>
      <c r="G28" s="75">
        <v>4.0312500000000001E-2</v>
      </c>
      <c r="H28" s="14">
        <f>G28-F28</f>
        <v>4.2013888888888865E-3</v>
      </c>
      <c r="I28" s="29"/>
    </row>
    <row r="29" spans="1:9" x14ac:dyDescent="0.25">
      <c r="A29" s="21">
        <v>2</v>
      </c>
      <c r="B29" s="22">
        <v>86</v>
      </c>
      <c r="C29" s="23" t="s">
        <v>86</v>
      </c>
      <c r="D29" s="44">
        <v>1959</v>
      </c>
      <c r="E29" s="23" t="s">
        <v>85</v>
      </c>
      <c r="F29" s="27">
        <v>3.6805555555555598E-2</v>
      </c>
      <c r="G29" s="27">
        <v>4.1226851851851855E-2</v>
      </c>
      <c r="H29" s="14">
        <f>G29-F29</f>
        <v>4.4212962962962565E-3</v>
      </c>
      <c r="I29" s="29"/>
    </row>
    <row r="30" spans="1:9" x14ac:dyDescent="0.25">
      <c r="A30" s="21">
        <v>3</v>
      </c>
      <c r="B30" s="22">
        <v>83</v>
      </c>
      <c r="C30" s="23" t="s">
        <v>87</v>
      </c>
      <c r="D30" s="31">
        <v>1956</v>
      </c>
      <c r="E30" s="23" t="s">
        <v>88</v>
      </c>
      <c r="F30" s="27">
        <v>3.5763888888888887E-2</v>
      </c>
      <c r="G30" s="27">
        <v>4.0196759259259258E-2</v>
      </c>
      <c r="H30" s="14">
        <f>G30-F30</f>
        <v>4.4328703703703717E-3</v>
      </c>
      <c r="I30" s="29"/>
    </row>
    <row r="31" spans="1:9" x14ac:dyDescent="0.25">
      <c r="A31" s="21">
        <v>4</v>
      </c>
      <c r="B31" s="93">
        <v>85</v>
      </c>
      <c r="C31" s="23" t="s">
        <v>89</v>
      </c>
      <c r="D31" s="31">
        <v>1956</v>
      </c>
      <c r="E31" s="23" t="s">
        <v>90</v>
      </c>
      <c r="F31" s="27">
        <v>3.6458333333333336E-2</v>
      </c>
      <c r="G31" s="27">
        <v>4.0902777777777781E-2</v>
      </c>
      <c r="H31" s="14">
        <f>G31-F31</f>
        <v>4.4444444444444453E-3</v>
      </c>
      <c r="I31" s="29"/>
    </row>
  </sheetData>
  <sheetProtection selectLockedCells="1" selectUnlockedCells="1"/>
  <mergeCells count="4">
    <mergeCell ref="A5:C5"/>
    <mergeCell ref="A13:C13"/>
    <mergeCell ref="A21:C21"/>
    <mergeCell ref="A26:C2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30" workbookViewId="0">
      <selection activeCell="E3" sqref="E3"/>
    </sheetView>
  </sheetViews>
  <sheetFormatPr defaultColWidth="9" defaultRowHeight="13.8" x14ac:dyDescent="0.25"/>
  <cols>
    <col min="1" max="1" width="8.109375" style="1" customWidth="1"/>
    <col min="2" max="2" width="0" style="1" hidden="1" customWidth="1"/>
    <col min="3" max="3" width="21.5546875" style="1" customWidth="1"/>
    <col min="4" max="4" width="13.88671875" style="1" customWidth="1"/>
    <col min="5" max="5" width="26.109375" style="1" customWidth="1"/>
    <col min="6" max="7" width="0" style="5" hidden="1" customWidth="1"/>
    <col min="8" max="8" width="12.5546875" style="5" customWidth="1"/>
    <col min="9" max="16384" width="9" style="1"/>
  </cols>
  <sheetData>
    <row r="1" spans="1:10" x14ac:dyDescent="0.25">
      <c r="D1" s="6" t="s">
        <v>0</v>
      </c>
    </row>
    <row r="2" spans="1:10" x14ac:dyDescent="0.25">
      <c r="D2" s="7" t="s">
        <v>1</v>
      </c>
    </row>
    <row r="3" spans="1:10" ht="13.5" customHeight="1" x14ac:dyDescent="0.25">
      <c r="C3" s="9"/>
      <c r="D3" s="68">
        <v>42768</v>
      </c>
      <c r="E3" s="9"/>
      <c r="G3" s="94"/>
      <c r="H3" s="94"/>
      <c r="I3" s="9"/>
      <c r="J3" s="9"/>
    </row>
    <row r="4" spans="1:10" ht="14.25" customHeight="1" x14ac:dyDescent="0.25"/>
    <row r="5" spans="1:10" ht="14.25" customHeight="1" x14ac:dyDescent="0.25">
      <c r="A5" s="133" t="s">
        <v>91</v>
      </c>
      <c r="B5" s="133"/>
      <c r="C5" s="133"/>
      <c r="D5" s="36"/>
      <c r="E5" s="11" t="s">
        <v>92</v>
      </c>
      <c r="F5" s="95" t="s">
        <v>93</v>
      </c>
      <c r="H5" s="95" t="s">
        <v>93</v>
      </c>
    </row>
    <row r="6" spans="1:10" ht="14.25" customHeight="1" x14ac:dyDescent="0.25">
      <c r="A6" s="15" t="s">
        <v>5</v>
      </c>
      <c r="B6" s="16" t="s">
        <v>6</v>
      </c>
      <c r="C6" s="17" t="s">
        <v>7</v>
      </c>
      <c r="D6" s="16" t="s">
        <v>8</v>
      </c>
      <c r="E6" s="17" t="s">
        <v>9</v>
      </c>
      <c r="F6" s="18" t="s">
        <v>10</v>
      </c>
      <c r="G6" s="19" t="s">
        <v>11</v>
      </c>
      <c r="H6" s="96" t="s">
        <v>12</v>
      </c>
    </row>
    <row r="7" spans="1:10" ht="14.25" customHeight="1" x14ac:dyDescent="0.25">
      <c r="A7" s="21">
        <v>1</v>
      </c>
      <c r="B7" s="22">
        <v>42</v>
      </c>
      <c r="C7" s="97" t="s">
        <v>94</v>
      </c>
      <c r="D7" s="44" t="s">
        <v>95</v>
      </c>
      <c r="E7" s="23" t="s">
        <v>17</v>
      </c>
      <c r="F7" s="26">
        <v>1.66666666666665E-2</v>
      </c>
      <c r="G7" s="27">
        <v>1.9467592592592595E-2</v>
      </c>
      <c r="H7" s="98">
        <f t="shared" ref="H7:H15" si="0">G7-F7</f>
        <v>2.8009259259260955E-3</v>
      </c>
    </row>
    <row r="8" spans="1:10" ht="14.25" customHeight="1" x14ac:dyDescent="0.25">
      <c r="A8" s="21">
        <v>2</v>
      </c>
      <c r="B8" s="22">
        <v>33</v>
      </c>
      <c r="C8" s="23" t="s">
        <v>96</v>
      </c>
      <c r="D8" s="24" t="s">
        <v>97</v>
      </c>
      <c r="E8" s="23" t="s">
        <v>17</v>
      </c>
      <c r="F8" s="26">
        <v>1.38888888888889E-2</v>
      </c>
      <c r="G8" s="27">
        <v>1.6701388888888887E-2</v>
      </c>
      <c r="H8" s="98">
        <f t="shared" si="0"/>
        <v>2.8124999999999869E-3</v>
      </c>
    </row>
    <row r="9" spans="1:10" ht="14.25" customHeight="1" x14ac:dyDescent="0.25">
      <c r="A9" s="21">
        <v>3</v>
      </c>
      <c r="B9" s="22">
        <v>37</v>
      </c>
      <c r="C9" s="23" t="s">
        <v>98</v>
      </c>
      <c r="D9" s="24" t="s">
        <v>95</v>
      </c>
      <c r="E9" s="23" t="s">
        <v>17</v>
      </c>
      <c r="F9" s="26">
        <v>1.5277777777777699E-2</v>
      </c>
      <c r="G9" s="27">
        <v>1.8263888888888889E-2</v>
      </c>
      <c r="H9" s="98">
        <f t="shared" si="0"/>
        <v>2.9861111111111893E-3</v>
      </c>
    </row>
    <row r="10" spans="1:10" ht="14.25" customHeight="1" x14ac:dyDescent="0.25">
      <c r="A10" s="21">
        <v>4</v>
      </c>
      <c r="B10" s="22">
        <v>35</v>
      </c>
      <c r="C10" s="23" t="s">
        <v>99</v>
      </c>
      <c r="D10" s="31">
        <v>2003</v>
      </c>
      <c r="E10" s="23" t="s">
        <v>100</v>
      </c>
      <c r="F10" s="26">
        <v>1.4583333333333301E-2</v>
      </c>
      <c r="G10" s="27">
        <v>1.7754629629629631E-2</v>
      </c>
      <c r="H10" s="98">
        <f t="shared" si="0"/>
        <v>3.17129629629633E-3</v>
      </c>
    </row>
    <row r="11" spans="1:10" ht="14.25" customHeight="1" x14ac:dyDescent="0.25">
      <c r="A11" s="21">
        <v>5</v>
      </c>
      <c r="B11" s="22">
        <v>36</v>
      </c>
      <c r="C11" s="23" t="s">
        <v>101</v>
      </c>
      <c r="D11" s="31">
        <v>2004</v>
      </c>
      <c r="E11" s="23" t="s">
        <v>17</v>
      </c>
      <c r="F11" s="26">
        <v>1.4930555555555501E-2</v>
      </c>
      <c r="G11" s="27">
        <v>1.8252314814814815E-2</v>
      </c>
      <c r="H11" s="98">
        <f t="shared" si="0"/>
        <v>3.3217592592593142E-3</v>
      </c>
    </row>
    <row r="12" spans="1:10" ht="14.25" customHeight="1" x14ac:dyDescent="0.25">
      <c r="A12" s="21">
        <v>6</v>
      </c>
      <c r="B12" s="22">
        <v>39</v>
      </c>
      <c r="C12" s="23" t="s">
        <v>102</v>
      </c>
      <c r="D12" s="31">
        <v>2003</v>
      </c>
      <c r="E12" s="23" t="s">
        <v>103</v>
      </c>
      <c r="F12" s="26">
        <v>1.59722222222221E-2</v>
      </c>
      <c r="G12" s="27">
        <v>1.9502314814814816E-2</v>
      </c>
      <c r="H12" s="98">
        <f t="shared" si="0"/>
        <v>3.5300925925927165E-3</v>
      </c>
    </row>
    <row r="13" spans="1:10" ht="14.25" customHeight="1" x14ac:dyDescent="0.25">
      <c r="A13" s="21">
        <v>7</v>
      </c>
      <c r="B13" s="22">
        <v>38</v>
      </c>
      <c r="C13" s="23" t="s">
        <v>104</v>
      </c>
      <c r="D13" s="31">
        <v>2003</v>
      </c>
      <c r="E13" s="23" t="s">
        <v>17</v>
      </c>
      <c r="F13" s="26">
        <v>1.5624999999999899E-2</v>
      </c>
      <c r="G13" s="27">
        <v>1.9259259259259261E-2</v>
      </c>
      <c r="H13" s="98">
        <f t="shared" si="0"/>
        <v>3.6342592592593613E-3</v>
      </c>
    </row>
    <row r="14" spans="1:10" ht="14.25" customHeight="1" x14ac:dyDescent="0.25">
      <c r="A14" s="21">
        <v>8</v>
      </c>
      <c r="B14" s="22">
        <v>41</v>
      </c>
      <c r="C14" s="23" t="s">
        <v>105</v>
      </c>
      <c r="D14" s="31">
        <v>2004</v>
      </c>
      <c r="E14" s="23" t="s">
        <v>17</v>
      </c>
      <c r="F14" s="26">
        <v>1.63194444444443E-2</v>
      </c>
      <c r="G14" s="27">
        <v>0.02</v>
      </c>
      <c r="H14" s="98">
        <f t="shared" si="0"/>
        <v>3.6805555555557007E-3</v>
      </c>
    </row>
    <row r="15" spans="1:10" ht="14.25" customHeight="1" x14ac:dyDescent="0.25">
      <c r="A15" s="30">
        <v>9</v>
      </c>
      <c r="B15" s="22">
        <v>34</v>
      </c>
      <c r="C15" s="23" t="s">
        <v>106</v>
      </c>
      <c r="D15" s="31">
        <v>2004</v>
      </c>
      <c r="E15" s="25" t="s">
        <v>54</v>
      </c>
      <c r="F15" s="26">
        <v>1.42361111111111E-2</v>
      </c>
      <c r="G15" s="27">
        <v>1.8298611111111113E-2</v>
      </c>
      <c r="H15" s="98">
        <f t="shared" si="0"/>
        <v>4.0625000000000123E-3</v>
      </c>
    </row>
    <row r="16" spans="1:10" ht="14.25" customHeight="1" x14ac:dyDescent="0.25">
      <c r="A16" s="38"/>
      <c r="F16" s="1"/>
      <c r="G16" s="1"/>
      <c r="H16" s="1"/>
    </row>
    <row r="17" spans="1:9" ht="14.25" customHeight="1" x14ac:dyDescent="0.25"/>
    <row r="18" spans="1:9" x14ac:dyDescent="0.25">
      <c r="A18" s="133" t="s">
        <v>107</v>
      </c>
      <c r="B18" s="133"/>
      <c r="C18" s="133"/>
      <c r="D18" s="36"/>
      <c r="E18" s="11" t="s">
        <v>92</v>
      </c>
      <c r="F18" s="95" t="s">
        <v>93</v>
      </c>
      <c r="H18" s="95" t="s">
        <v>93</v>
      </c>
    </row>
    <row r="19" spans="1:9" x14ac:dyDescent="0.25">
      <c r="A19" s="15" t="s">
        <v>5</v>
      </c>
      <c r="B19" s="16" t="s">
        <v>6</v>
      </c>
      <c r="C19" s="17" t="s">
        <v>7</v>
      </c>
      <c r="D19" s="16" t="s">
        <v>8</v>
      </c>
      <c r="E19" s="17" t="s">
        <v>9</v>
      </c>
      <c r="F19" s="18" t="s">
        <v>10</v>
      </c>
      <c r="G19" s="19" t="s">
        <v>11</v>
      </c>
      <c r="H19" s="20" t="s">
        <v>12</v>
      </c>
    </row>
    <row r="20" spans="1:9" x14ac:dyDescent="0.25">
      <c r="A20" s="40">
        <v>1</v>
      </c>
      <c r="B20" s="41">
        <v>53</v>
      </c>
      <c r="C20" s="50" t="s">
        <v>108</v>
      </c>
      <c r="D20" s="51">
        <v>2003</v>
      </c>
      <c r="E20" s="87" t="s">
        <v>17</v>
      </c>
      <c r="F20" s="99">
        <v>2.0486111111111101E-2</v>
      </c>
      <c r="G20" s="43">
        <v>2.2916666666666669E-2</v>
      </c>
      <c r="H20" s="54">
        <f t="shared" ref="H20:H32" si="1">G20-F20</f>
        <v>2.4305555555555677E-3</v>
      </c>
    </row>
    <row r="21" spans="1:9" x14ac:dyDescent="0.25">
      <c r="A21" s="21">
        <v>2</v>
      </c>
      <c r="B21" s="22">
        <v>51</v>
      </c>
      <c r="C21" s="23" t="s">
        <v>109</v>
      </c>
      <c r="D21" s="31">
        <v>2003</v>
      </c>
      <c r="E21" s="42" t="s">
        <v>110</v>
      </c>
      <c r="F21" s="26">
        <v>1.97916666666667E-2</v>
      </c>
      <c r="G21" s="27">
        <v>2.2349537037037032E-2</v>
      </c>
      <c r="H21" s="28">
        <f t="shared" si="1"/>
        <v>2.5578703703703319E-3</v>
      </c>
      <c r="I21" s="29"/>
    </row>
    <row r="22" spans="1:9" x14ac:dyDescent="0.25">
      <c r="A22" s="21">
        <v>3</v>
      </c>
      <c r="B22" s="22">
        <v>45</v>
      </c>
      <c r="C22" s="23" t="s">
        <v>111</v>
      </c>
      <c r="D22" s="31">
        <v>2004</v>
      </c>
      <c r="E22" s="42" t="s">
        <v>17</v>
      </c>
      <c r="F22" s="26">
        <v>1.7361111111111112E-2</v>
      </c>
      <c r="G22" s="27">
        <v>1.996527777777778E-2</v>
      </c>
      <c r="H22" s="28">
        <f t="shared" si="1"/>
        <v>2.6041666666666678E-3</v>
      </c>
      <c r="I22" s="29"/>
    </row>
    <row r="23" spans="1:9" x14ac:dyDescent="0.25">
      <c r="A23" s="21">
        <v>4</v>
      </c>
      <c r="B23" s="22">
        <v>56</v>
      </c>
      <c r="C23" s="23" t="s">
        <v>112</v>
      </c>
      <c r="D23" s="24" t="s">
        <v>95</v>
      </c>
      <c r="E23" s="23" t="s">
        <v>110</v>
      </c>
      <c r="F23" s="26">
        <v>2.1527777777777798E-2</v>
      </c>
      <c r="G23" s="27">
        <v>2.4282407407407409E-2</v>
      </c>
      <c r="H23" s="28">
        <f t="shared" si="1"/>
        <v>2.7546296296296104E-3</v>
      </c>
      <c r="I23" s="29"/>
    </row>
    <row r="24" spans="1:9" x14ac:dyDescent="0.25">
      <c r="A24" s="21">
        <v>5</v>
      </c>
      <c r="B24" s="22">
        <v>47</v>
      </c>
      <c r="C24" s="23" t="s">
        <v>113</v>
      </c>
      <c r="D24" s="31">
        <v>2004</v>
      </c>
      <c r="E24" s="42" t="s">
        <v>114</v>
      </c>
      <c r="F24" s="26">
        <v>1.8402777777777799E-2</v>
      </c>
      <c r="G24" s="27">
        <v>2.1296296296296299E-2</v>
      </c>
      <c r="H24" s="28">
        <f t="shared" si="1"/>
        <v>2.8935185185185001E-3</v>
      </c>
      <c r="I24" s="29"/>
    </row>
    <row r="25" spans="1:9" x14ac:dyDescent="0.25">
      <c r="A25" s="30">
        <v>6</v>
      </c>
      <c r="B25" s="22">
        <v>59</v>
      </c>
      <c r="C25" s="23" t="s">
        <v>115</v>
      </c>
      <c r="D25" s="31">
        <v>2004</v>
      </c>
      <c r="E25" s="23" t="s">
        <v>116</v>
      </c>
      <c r="F25" s="26">
        <v>2.25694444444445E-2</v>
      </c>
      <c r="G25" s="27">
        <v>2.5509259259259259E-2</v>
      </c>
      <c r="H25" s="28">
        <f t="shared" si="1"/>
        <v>2.9398148148147597E-3</v>
      </c>
      <c r="I25" s="29"/>
    </row>
    <row r="26" spans="1:9" x14ac:dyDescent="0.25">
      <c r="A26" s="30">
        <v>7</v>
      </c>
      <c r="B26" s="22">
        <v>54</v>
      </c>
      <c r="C26" s="23" t="s">
        <v>117</v>
      </c>
      <c r="D26" s="31">
        <v>2003</v>
      </c>
      <c r="E26" s="23" t="s">
        <v>114</v>
      </c>
      <c r="F26" s="26">
        <v>2.0833333333333402E-2</v>
      </c>
      <c r="G26" s="27">
        <v>2.3831018518518519E-2</v>
      </c>
      <c r="H26" s="28">
        <f t="shared" si="1"/>
        <v>2.9976851851851172E-3</v>
      </c>
      <c r="I26" s="29"/>
    </row>
    <row r="27" spans="1:9" x14ac:dyDescent="0.25">
      <c r="A27" s="30">
        <v>7</v>
      </c>
      <c r="B27" s="22">
        <v>52</v>
      </c>
      <c r="C27" s="23" t="s">
        <v>118</v>
      </c>
      <c r="D27" s="44">
        <v>2004</v>
      </c>
      <c r="E27" s="23" t="s">
        <v>110</v>
      </c>
      <c r="F27" s="26">
        <v>2.0138888888888901E-2</v>
      </c>
      <c r="G27" s="27">
        <v>2.3136574074074077E-2</v>
      </c>
      <c r="H27" s="28">
        <f t="shared" si="1"/>
        <v>2.9976851851851762E-3</v>
      </c>
      <c r="I27" s="29"/>
    </row>
    <row r="28" spans="1:9" x14ac:dyDescent="0.25">
      <c r="A28" s="21">
        <v>9</v>
      </c>
      <c r="B28" s="22">
        <v>57</v>
      </c>
      <c r="C28" s="23" t="s">
        <v>119</v>
      </c>
      <c r="D28" s="31">
        <v>2003</v>
      </c>
      <c r="E28" s="42" t="s">
        <v>17</v>
      </c>
      <c r="F28" s="26">
        <v>2.1874999999999999E-2</v>
      </c>
      <c r="G28" s="27">
        <v>2.49537037037037E-2</v>
      </c>
      <c r="H28" s="28">
        <f t="shared" si="1"/>
        <v>3.0787037037037016E-3</v>
      </c>
      <c r="I28" s="29"/>
    </row>
    <row r="29" spans="1:9" x14ac:dyDescent="0.25">
      <c r="A29" s="21">
        <v>10</v>
      </c>
      <c r="B29" s="22">
        <v>49</v>
      </c>
      <c r="C29" s="23" t="s">
        <v>120</v>
      </c>
      <c r="D29" s="24" t="s">
        <v>97</v>
      </c>
      <c r="E29" s="42" t="s">
        <v>17</v>
      </c>
      <c r="F29" s="26">
        <v>1.9097222222222199E-2</v>
      </c>
      <c r="G29" s="26">
        <v>2.2233796296296297E-2</v>
      </c>
      <c r="H29" s="28">
        <f t="shared" si="1"/>
        <v>3.1365740740740972E-3</v>
      </c>
      <c r="I29" s="29"/>
    </row>
    <row r="30" spans="1:9" x14ac:dyDescent="0.25">
      <c r="A30" s="21">
        <v>11</v>
      </c>
      <c r="B30" s="22">
        <v>50</v>
      </c>
      <c r="C30" s="23" t="s">
        <v>121</v>
      </c>
      <c r="D30" s="31">
        <v>2004</v>
      </c>
      <c r="E30" s="23" t="s">
        <v>37</v>
      </c>
      <c r="F30" s="26">
        <v>1.94444444444445E-2</v>
      </c>
      <c r="G30" s="27">
        <v>2.269675925925926E-2</v>
      </c>
      <c r="H30" s="28">
        <f t="shared" si="1"/>
        <v>3.25231481481476E-3</v>
      </c>
      <c r="I30" s="29"/>
    </row>
    <row r="31" spans="1:9" x14ac:dyDescent="0.25">
      <c r="A31" s="21">
        <v>12</v>
      </c>
      <c r="B31" s="22">
        <v>46</v>
      </c>
      <c r="C31" s="23" t="s">
        <v>122</v>
      </c>
      <c r="D31" s="31">
        <v>2004</v>
      </c>
      <c r="E31" s="42" t="s">
        <v>103</v>
      </c>
      <c r="F31" s="26">
        <v>1.8055555555555557E-2</v>
      </c>
      <c r="G31" s="27">
        <v>2.1782407407407407E-2</v>
      </c>
      <c r="H31" s="28">
        <f t="shared" si="1"/>
        <v>3.7268518518518493E-3</v>
      </c>
      <c r="I31" s="29"/>
    </row>
    <row r="32" spans="1:9" x14ac:dyDescent="0.25">
      <c r="A32" s="21">
        <v>13</v>
      </c>
      <c r="B32" s="22">
        <v>44</v>
      </c>
      <c r="C32" s="23" t="s">
        <v>123</v>
      </c>
      <c r="D32" s="22">
        <v>2004</v>
      </c>
      <c r="E32" s="42" t="s">
        <v>110</v>
      </c>
      <c r="F32" s="26">
        <v>1.7013888888888887E-2</v>
      </c>
      <c r="G32" s="27">
        <v>2.0856481481481479E-2</v>
      </c>
      <c r="H32" s="28">
        <f t="shared" si="1"/>
        <v>3.8425925925925919E-3</v>
      </c>
      <c r="I32" s="29"/>
    </row>
    <row r="33" spans="1:9" x14ac:dyDescent="0.25">
      <c r="A33" s="36"/>
      <c r="B33" s="36"/>
      <c r="G33" s="69"/>
      <c r="H33" s="71"/>
    </row>
    <row r="34" spans="1:9" x14ac:dyDescent="0.25">
      <c r="A34" s="9" t="s">
        <v>124</v>
      </c>
      <c r="B34" s="39"/>
      <c r="C34" s="9"/>
      <c r="D34" s="39"/>
      <c r="E34" s="11" t="s">
        <v>125</v>
      </c>
      <c r="F34" s="95" t="s">
        <v>93</v>
      </c>
      <c r="H34" s="95" t="s">
        <v>93</v>
      </c>
    </row>
    <row r="35" spans="1:9" x14ac:dyDescent="0.25">
      <c r="A35" s="15" t="s">
        <v>5</v>
      </c>
      <c r="B35" s="16" t="s">
        <v>6</v>
      </c>
      <c r="C35" s="17" t="s">
        <v>7</v>
      </c>
      <c r="D35" s="16" t="s">
        <v>8</v>
      </c>
      <c r="E35" s="17" t="s">
        <v>9</v>
      </c>
      <c r="F35" s="18" t="s">
        <v>10</v>
      </c>
      <c r="G35" s="19" t="s">
        <v>11</v>
      </c>
      <c r="H35" s="20" t="s">
        <v>12</v>
      </c>
    </row>
    <row r="36" spans="1:9" x14ac:dyDescent="0.25">
      <c r="A36" s="21">
        <v>1</v>
      </c>
      <c r="B36" s="22">
        <v>63</v>
      </c>
      <c r="C36" s="23" t="s">
        <v>126</v>
      </c>
      <c r="D36" s="31">
        <v>1951</v>
      </c>
      <c r="E36" s="23" t="s">
        <v>85</v>
      </c>
      <c r="F36" s="27">
        <v>2.39583333333333E-2</v>
      </c>
      <c r="G36" s="27">
        <v>2.6828703703703702E-2</v>
      </c>
      <c r="H36" s="28">
        <f>G36-F36</f>
        <v>2.8703703703704016E-3</v>
      </c>
      <c r="I36" s="29"/>
    </row>
    <row r="37" spans="1:9" x14ac:dyDescent="0.25">
      <c r="A37" s="21">
        <v>2</v>
      </c>
      <c r="B37" s="22">
        <v>62</v>
      </c>
      <c r="C37" s="23" t="s">
        <v>127</v>
      </c>
      <c r="D37" s="31">
        <v>1948</v>
      </c>
      <c r="E37" s="23" t="s">
        <v>128</v>
      </c>
      <c r="F37" s="27">
        <v>2.361111111111111E-2</v>
      </c>
      <c r="G37" s="27">
        <v>2.6493055555555558E-2</v>
      </c>
      <c r="H37" s="28">
        <f>G37-F37</f>
        <v>2.8819444444444474E-3</v>
      </c>
      <c r="I37" s="29"/>
    </row>
    <row r="38" spans="1:9" x14ac:dyDescent="0.25">
      <c r="A38" s="21">
        <v>3</v>
      </c>
      <c r="B38" s="22">
        <v>61</v>
      </c>
      <c r="C38" s="23" t="s">
        <v>129</v>
      </c>
      <c r="D38" s="44">
        <v>1949</v>
      </c>
      <c r="E38" s="23"/>
      <c r="F38" s="27">
        <v>2.326388888888889E-2</v>
      </c>
      <c r="G38" s="27">
        <v>2.6504629629629628E-2</v>
      </c>
      <c r="H38" s="28">
        <f>G38-F38</f>
        <v>3.2407407407407385E-3</v>
      </c>
      <c r="I38" s="29"/>
    </row>
    <row r="39" spans="1:9" x14ac:dyDescent="0.25">
      <c r="A39" s="21">
        <v>3</v>
      </c>
      <c r="B39" s="22">
        <v>64</v>
      </c>
      <c r="C39" s="23" t="s">
        <v>130</v>
      </c>
      <c r="D39" s="31">
        <v>1948</v>
      </c>
      <c r="E39" s="23" t="s">
        <v>128</v>
      </c>
      <c r="F39" s="27">
        <v>2.43055555555555E-2</v>
      </c>
      <c r="G39" s="27">
        <v>2.7546296296296294E-2</v>
      </c>
      <c r="H39" s="28">
        <f>G39-F39</f>
        <v>3.240740740740794E-3</v>
      </c>
      <c r="I39" s="29"/>
    </row>
    <row r="40" spans="1:9" ht="16.8" x14ac:dyDescent="0.3">
      <c r="C40" s="100"/>
      <c r="E40" s="8"/>
      <c r="I40" s="29"/>
    </row>
    <row r="41" spans="1:9" x14ac:dyDescent="0.25">
      <c r="A41" s="9" t="s">
        <v>131</v>
      </c>
      <c r="B41" s="39"/>
      <c r="C41" s="9"/>
      <c r="D41" s="39"/>
      <c r="E41" s="11" t="s">
        <v>125</v>
      </c>
      <c r="F41" s="95" t="s">
        <v>93</v>
      </c>
      <c r="H41" s="95" t="s">
        <v>93</v>
      </c>
      <c r="I41" s="29"/>
    </row>
    <row r="42" spans="1:9" x14ac:dyDescent="0.25">
      <c r="A42" s="15" t="s">
        <v>5</v>
      </c>
      <c r="B42" s="16" t="s">
        <v>6</v>
      </c>
      <c r="C42" s="17" t="s">
        <v>7</v>
      </c>
      <c r="D42" s="16" t="s">
        <v>8</v>
      </c>
      <c r="E42" s="17" t="s">
        <v>9</v>
      </c>
      <c r="F42" s="18" t="s">
        <v>10</v>
      </c>
      <c r="G42" s="19" t="s">
        <v>11</v>
      </c>
      <c r="H42" s="96" t="s">
        <v>12</v>
      </c>
      <c r="I42" s="29"/>
    </row>
    <row r="43" spans="1:9" x14ac:dyDescent="0.25">
      <c r="A43" s="101">
        <v>1</v>
      </c>
      <c r="B43" s="86">
        <v>65</v>
      </c>
      <c r="C43" s="87" t="s">
        <v>132</v>
      </c>
      <c r="D43" s="51">
        <v>1946</v>
      </c>
      <c r="E43" s="87" t="s">
        <v>133</v>
      </c>
      <c r="F43" s="99">
        <v>2.4652777777777777E-2</v>
      </c>
      <c r="G43" s="102">
        <v>2.7916666666666669E-2</v>
      </c>
      <c r="H43" s="53">
        <f>G43-F43</f>
        <v>3.2638888888888926E-3</v>
      </c>
    </row>
    <row r="45" spans="1:9" x14ac:dyDescent="0.25">
      <c r="A45" s="9" t="s">
        <v>134</v>
      </c>
      <c r="B45" s="39"/>
      <c r="C45" s="9"/>
      <c r="D45" s="39"/>
      <c r="E45" s="10" t="s">
        <v>135</v>
      </c>
      <c r="F45" s="95" t="s">
        <v>93</v>
      </c>
      <c r="H45" s="95" t="s">
        <v>93</v>
      </c>
    </row>
    <row r="46" spans="1:9" x14ac:dyDescent="0.25">
      <c r="A46" s="15" t="s">
        <v>5</v>
      </c>
      <c r="B46" s="16" t="s">
        <v>6</v>
      </c>
      <c r="C46" s="17" t="s">
        <v>7</v>
      </c>
      <c r="D46" s="16" t="s">
        <v>8</v>
      </c>
      <c r="E46" s="17" t="s">
        <v>9</v>
      </c>
      <c r="F46" s="18" t="s">
        <v>10</v>
      </c>
      <c r="G46" s="19" t="s">
        <v>11</v>
      </c>
      <c r="H46" s="96" t="s">
        <v>12</v>
      </c>
    </row>
    <row r="47" spans="1:9" x14ac:dyDescent="0.25">
      <c r="A47" s="101">
        <v>1</v>
      </c>
      <c r="B47" s="86">
        <v>66</v>
      </c>
      <c r="C47" s="50" t="s">
        <v>136</v>
      </c>
      <c r="D47" s="103">
        <v>1942</v>
      </c>
      <c r="E47" s="50" t="s">
        <v>17</v>
      </c>
      <c r="F47" s="99">
        <v>2.5000000000000001E-2</v>
      </c>
      <c r="G47" s="102">
        <v>2.8460648148148148E-2</v>
      </c>
      <c r="H47" s="53">
        <f>G47-F47</f>
        <v>3.4606481481481467E-3</v>
      </c>
    </row>
    <row r="48" spans="1:9" x14ac:dyDescent="0.25">
      <c r="A48" s="30">
        <v>2</v>
      </c>
      <c r="B48" s="31">
        <v>67</v>
      </c>
      <c r="C48" s="23" t="s">
        <v>137</v>
      </c>
      <c r="D48" s="31">
        <v>1937</v>
      </c>
      <c r="E48" s="23" t="s">
        <v>138</v>
      </c>
      <c r="F48" s="27">
        <v>2.5347222222222219E-2</v>
      </c>
      <c r="G48" s="104">
        <v>2.9270833333333333E-2</v>
      </c>
      <c r="H48" s="33">
        <f>G48-F48</f>
        <v>3.9236111111111138E-3</v>
      </c>
    </row>
  </sheetData>
  <sheetProtection selectLockedCells="1" selectUnlockedCells="1"/>
  <mergeCells count="2">
    <mergeCell ref="A5:C5"/>
    <mergeCell ref="A18:C18"/>
  </mergeCells>
  <pageMargins left="0.74791666666666667" right="0.74791666666666667" top="0.5902777777777777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E3" sqref="E3"/>
    </sheetView>
  </sheetViews>
  <sheetFormatPr defaultColWidth="9" defaultRowHeight="13.2" x14ac:dyDescent="0.25"/>
  <cols>
    <col min="1" max="1" width="7.6640625" style="29" customWidth="1"/>
    <col min="2" max="2" width="0" style="105" hidden="1" customWidth="1"/>
    <col min="3" max="3" width="23.88671875" style="29" customWidth="1"/>
    <col min="4" max="4" width="13.109375" style="29" customWidth="1"/>
    <col min="5" max="5" width="21.88671875" style="29" customWidth="1"/>
    <col min="6" max="7" width="0" style="106" hidden="1" customWidth="1"/>
    <col min="8" max="8" width="9" style="107"/>
    <col min="9" max="9" width="9" style="29"/>
    <col min="10" max="10" width="15.88671875" style="29" customWidth="1"/>
    <col min="11" max="16384" width="9" style="29"/>
  </cols>
  <sheetData>
    <row r="1" spans="1:8" ht="13.8" x14ac:dyDescent="0.25">
      <c r="D1" s="6" t="s">
        <v>0</v>
      </c>
    </row>
    <row r="2" spans="1:8" ht="13.8" x14ac:dyDescent="0.25">
      <c r="D2" s="7" t="s">
        <v>1</v>
      </c>
    </row>
    <row r="3" spans="1:8" ht="13.8" x14ac:dyDescent="0.25">
      <c r="D3" s="68">
        <v>42768</v>
      </c>
    </row>
    <row r="5" spans="1:8" ht="13.8" x14ac:dyDescent="0.25">
      <c r="A5" s="133" t="s">
        <v>139</v>
      </c>
      <c r="B5" s="133"/>
      <c r="C5" s="133"/>
      <c r="D5" s="108"/>
      <c r="E5" s="109" t="s">
        <v>140</v>
      </c>
      <c r="F5" s="72" t="s">
        <v>141</v>
      </c>
      <c r="G5" s="5"/>
      <c r="H5" s="72" t="s">
        <v>141</v>
      </c>
    </row>
    <row r="6" spans="1:8" ht="13.8" x14ac:dyDescent="0.25">
      <c r="A6" s="15" t="s">
        <v>5</v>
      </c>
      <c r="B6" s="110" t="s">
        <v>6</v>
      </c>
      <c r="C6" s="17" t="s">
        <v>7</v>
      </c>
      <c r="D6" s="16" t="s">
        <v>8</v>
      </c>
      <c r="E6" s="17" t="s">
        <v>9</v>
      </c>
      <c r="F6" s="18" t="s">
        <v>10</v>
      </c>
      <c r="G6" s="19" t="s">
        <v>11</v>
      </c>
      <c r="H6" s="96" t="s">
        <v>12</v>
      </c>
    </row>
    <row r="7" spans="1:8" ht="13.8" x14ac:dyDescent="0.25">
      <c r="A7" s="21">
        <v>1</v>
      </c>
      <c r="B7" s="111">
        <v>4</v>
      </c>
      <c r="C7" s="112" t="s">
        <v>142</v>
      </c>
      <c r="D7" s="31">
        <v>2007</v>
      </c>
      <c r="E7" s="23" t="s">
        <v>17</v>
      </c>
      <c r="F7" s="27">
        <v>1.3888888888888889E-3</v>
      </c>
      <c r="G7" s="27">
        <v>4.108796296296297E-3</v>
      </c>
      <c r="H7" s="33">
        <f>G7-F7</f>
        <v>2.7199074074074079E-3</v>
      </c>
    </row>
    <row r="8" spans="1:8" ht="13.8" x14ac:dyDescent="0.25">
      <c r="A8" s="21">
        <v>2</v>
      </c>
      <c r="B8" s="111">
        <v>3</v>
      </c>
      <c r="C8" s="97" t="s">
        <v>143</v>
      </c>
      <c r="D8" s="44">
        <v>2007</v>
      </c>
      <c r="E8" s="23" t="s">
        <v>17</v>
      </c>
      <c r="F8" s="27">
        <v>1.0416666666666667E-3</v>
      </c>
      <c r="G8" s="27">
        <v>4.0393518518518521E-3</v>
      </c>
      <c r="H8" s="33">
        <f>G8-F8</f>
        <v>2.9976851851851857E-3</v>
      </c>
    </row>
    <row r="9" spans="1:8" ht="13.8" x14ac:dyDescent="0.25">
      <c r="A9" s="36"/>
      <c r="B9" s="113"/>
      <c r="F9" s="69"/>
      <c r="G9" s="69"/>
      <c r="H9" s="11"/>
    </row>
    <row r="10" spans="1:8" ht="13.8" x14ac:dyDescent="0.25">
      <c r="A10" s="133" t="s">
        <v>144</v>
      </c>
      <c r="B10" s="133"/>
      <c r="C10" s="133"/>
      <c r="D10" s="6"/>
      <c r="E10" s="109" t="s">
        <v>140</v>
      </c>
      <c r="F10" s="72" t="s">
        <v>141</v>
      </c>
      <c r="G10" s="5"/>
      <c r="H10" s="72" t="s">
        <v>141</v>
      </c>
    </row>
    <row r="11" spans="1:8" ht="13.8" x14ac:dyDescent="0.25">
      <c r="A11" s="15" t="s">
        <v>5</v>
      </c>
      <c r="B11" s="110" t="s">
        <v>6</v>
      </c>
      <c r="C11" s="17" t="s">
        <v>7</v>
      </c>
      <c r="D11" s="16" t="s">
        <v>8</v>
      </c>
      <c r="E11" s="17" t="s">
        <v>9</v>
      </c>
      <c r="F11" s="18" t="s">
        <v>10</v>
      </c>
      <c r="G11" s="19" t="s">
        <v>11</v>
      </c>
      <c r="H11" s="96" t="s">
        <v>12</v>
      </c>
    </row>
    <row r="12" spans="1:8" ht="13.8" x14ac:dyDescent="0.25">
      <c r="A12" s="114">
        <v>1</v>
      </c>
      <c r="B12" s="115">
        <v>6</v>
      </c>
      <c r="C12" s="23" t="s">
        <v>145</v>
      </c>
      <c r="D12" s="31">
        <v>2007</v>
      </c>
      <c r="E12" s="23" t="s">
        <v>17</v>
      </c>
      <c r="F12" s="116">
        <v>2.0833333333333333E-3</v>
      </c>
      <c r="G12" s="117">
        <v>3.9236111111111112E-3</v>
      </c>
      <c r="H12" s="118">
        <f>G12-F12</f>
        <v>1.8402777777777779E-3</v>
      </c>
    </row>
    <row r="13" spans="1:8" ht="13.8" x14ac:dyDescent="0.25">
      <c r="A13" s="119">
        <v>2</v>
      </c>
      <c r="B13" s="111">
        <v>12</v>
      </c>
      <c r="C13" s="23" t="s">
        <v>146</v>
      </c>
      <c r="D13" s="31">
        <v>2007</v>
      </c>
      <c r="E13" s="23" t="s">
        <v>147</v>
      </c>
      <c r="F13" s="26">
        <v>4.1666666666666597E-3</v>
      </c>
      <c r="G13" s="120">
        <v>6.2731481481481484E-3</v>
      </c>
      <c r="H13" s="118">
        <f>G13-F13</f>
        <v>2.1064814814814887E-3</v>
      </c>
    </row>
    <row r="14" spans="1:8" ht="13.8" x14ac:dyDescent="0.25">
      <c r="A14" s="119">
        <v>3</v>
      </c>
      <c r="B14" s="111">
        <v>7</v>
      </c>
      <c r="C14" s="121" t="s">
        <v>148</v>
      </c>
      <c r="D14" s="31">
        <v>2007</v>
      </c>
      <c r="E14" s="23" t="s">
        <v>68</v>
      </c>
      <c r="F14" s="26">
        <v>2.4305555555555556E-3</v>
      </c>
      <c r="G14" s="120">
        <v>4.6180555555555558E-3</v>
      </c>
      <c r="H14" s="118">
        <f>G14-F14</f>
        <v>2.1875000000000002E-3</v>
      </c>
    </row>
    <row r="15" spans="1:8" ht="13.8" x14ac:dyDescent="0.25">
      <c r="A15" s="119">
        <v>4</v>
      </c>
      <c r="B15" s="111">
        <v>5</v>
      </c>
      <c r="C15" s="23" t="s">
        <v>149</v>
      </c>
      <c r="D15" s="31">
        <v>2007</v>
      </c>
      <c r="E15" s="23" t="s">
        <v>17</v>
      </c>
      <c r="F15" s="26">
        <v>1.736111111111111E-3</v>
      </c>
      <c r="G15" s="120">
        <v>4.1435185185185186E-3</v>
      </c>
      <c r="H15" s="118">
        <f>G15-F15</f>
        <v>2.4074074074074076E-3</v>
      </c>
    </row>
    <row r="16" spans="1:8" ht="13.8" x14ac:dyDescent="0.25">
      <c r="A16" s="119">
        <v>5</v>
      </c>
      <c r="B16" s="111">
        <v>8</v>
      </c>
      <c r="C16" s="121" t="s">
        <v>150</v>
      </c>
      <c r="D16" s="31">
        <v>2008</v>
      </c>
      <c r="E16" s="23" t="s">
        <v>17</v>
      </c>
      <c r="F16" s="26">
        <v>2.7777777777777801E-3</v>
      </c>
      <c r="G16" s="120">
        <v>5.5555555555555558E-3</v>
      </c>
      <c r="H16" s="118">
        <f>G16-F16</f>
        <v>2.7777777777777757E-3</v>
      </c>
    </row>
    <row r="17" spans="1:8" ht="13.8" x14ac:dyDescent="0.25">
      <c r="C17" s="8"/>
      <c r="D17" s="39"/>
      <c r="E17" s="8"/>
    </row>
    <row r="18" spans="1:8" ht="13.8" x14ac:dyDescent="0.25">
      <c r="A18" s="133" t="s">
        <v>151</v>
      </c>
      <c r="B18" s="133"/>
      <c r="C18" s="133"/>
      <c r="D18" s="108"/>
      <c r="E18" s="109" t="s">
        <v>152</v>
      </c>
      <c r="F18" s="72" t="s">
        <v>141</v>
      </c>
      <c r="G18" s="5"/>
      <c r="H18" s="72" t="s">
        <v>141</v>
      </c>
    </row>
    <row r="19" spans="1:8" ht="13.8" x14ac:dyDescent="0.25">
      <c r="A19" s="15" t="s">
        <v>5</v>
      </c>
      <c r="B19" s="110" t="s">
        <v>6</v>
      </c>
      <c r="C19" s="17" t="s">
        <v>7</v>
      </c>
      <c r="D19" s="16" t="s">
        <v>8</v>
      </c>
      <c r="E19" s="17" t="s">
        <v>9</v>
      </c>
      <c r="F19" s="18" t="s">
        <v>10</v>
      </c>
      <c r="G19" s="19" t="s">
        <v>11</v>
      </c>
      <c r="H19" s="96" t="s">
        <v>12</v>
      </c>
    </row>
    <row r="20" spans="1:8" ht="13.8" x14ac:dyDescent="0.25">
      <c r="A20" s="21">
        <v>1</v>
      </c>
      <c r="B20" s="111">
        <v>19</v>
      </c>
      <c r="C20" s="23" t="s">
        <v>153</v>
      </c>
      <c r="D20" s="31">
        <v>2006</v>
      </c>
      <c r="E20" s="23" t="s">
        <v>154</v>
      </c>
      <c r="F20" s="27">
        <v>6.5972222222222196E-3</v>
      </c>
      <c r="G20" s="27">
        <v>8.0324074074074065E-3</v>
      </c>
      <c r="H20" s="33">
        <f t="shared" ref="H20:H28" si="0">G20-F20</f>
        <v>1.4351851851851869E-3</v>
      </c>
    </row>
    <row r="21" spans="1:8" ht="13.8" x14ac:dyDescent="0.25">
      <c r="A21" s="21">
        <v>2</v>
      </c>
      <c r="B21" s="111">
        <v>15</v>
      </c>
      <c r="C21" s="23" t="s">
        <v>155</v>
      </c>
      <c r="D21" s="31">
        <v>2006</v>
      </c>
      <c r="E21" s="23" t="s">
        <v>154</v>
      </c>
      <c r="F21" s="27">
        <v>5.208333333333333E-3</v>
      </c>
      <c r="G21" s="27">
        <v>6.8981481481481489E-3</v>
      </c>
      <c r="H21" s="33">
        <f t="shared" si="0"/>
        <v>1.6898148148148159E-3</v>
      </c>
    </row>
    <row r="22" spans="1:8" ht="13.8" x14ac:dyDescent="0.25">
      <c r="A22" s="21">
        <v>3</v>
      </c>
      <c r="B22" s="111">
        <v>16</v>
      </c>
      <c r="C22" s="23" t="s">
        <v>156</v>
      </c>
      <c r="D22" s="31">
        <v>2005</v>
      </c>
      <c r="E22" s="23" t="s">
        <v>17</v>
      </c>
      <c r="F22" s="27">
        <v>5.5555555555555558E-3</v>
      </c>
      <c r="G22" s="27">
        <v>7.2569444444444443E-3</v>
      </c>
      <c r="H22" s="33">
        <f t="shared" si="0"/>
        <v>1.7013888888888886E-3</v>
      </c>
    </row>
    <row r="23" spans="1:8" ht="13.8" x14ac:dyDescent="0.25">
      <c r="A23" s="21">
        <v>4</v>
      </c>
      <c r="B23" s="111">
        <v>2</v>
      </c>
      <c r="C23" s="23" t="s">
        <v>157</v>
      </c>
      <c r="D23" s="31">
        <v>2005</v>
      </c>
      <c r="E23" s="122"/>
      <c r="F23" s="123">
        <v>6.9444444444444447E-4</v>
      </c>
      <c r="G23" s="27">
        <v>2.5000000000000001E-3</v>
      </c>
      <c r="H23" s="33">
        <f t="shared" si="0"/>
        <v>1.8055555555555555E-3</v>
      </c>
    </row>
    <row r="24" spans="1:8" ht="13.8" x14ac:dyDescent="0.25">
      <c r="A24" s="21">
        <v>5</v>
      </c>
      <c r="B24" s="111">
        <v>14</v>
      </c>
      <c r="C24" s="23" t="s">
        <v>158</v>
      </c>
      <c r="D24" s="31">
        <v>2005</v>
      </c>
      <c r="E24" s="23" t="s">
        <v>17</v>
      </c>
      <c r="F24" s="27">
        <v>4.8611111111111112E-3</v>
      </c>
      <c r="G24" s="27">
        <v>6.6782407407407415E-3</v>
      </c>
      <c r="H24" s="33">
        <f t="shared" si="0"/>
        <v>1.8171296296296303E-3</v>
      </c>
    </row>
    <row r="25" spans="1:8" ht="13.8" x14ac:dyDescent="0.25">
      <c r="A25" s="21">
        <v>6</v>
      </c>
      <c r="B25" s="111">
        <v>22</v>
      </c>
      <c r="C25" s="97" t="s">
        <v>159</v>
      </c>
      <c r="D25" s="44">
        <v>2005</v>
      </c>
      <c r="E25" s="23" t="s">
        <v>68</v>
      </c>
      <c r="F25" s="27">
        <v>7.6388888888888904E-3</v>
      </c>
      <c r="G25" s="27">
        <v>9.5370370370370366E-3</v>
      </c>
      <c r="H25" s="33">
        <f t="shared" si="0"/>
        <v>1.8981481481481462E-3</v>
      </c>
    </row>
    <row r="26" spans="1:8" ht="13.8" x14ac:dyDescent="0.25">
      <c r="A26" s="21">
        <v>7</v>
      </c>
      <c r="B26" s="111">
        <v>17</v>
      </c>
      <c r="C26" s="25" t="s">
        <v>160</v>
      </c>
      <c r="D26" s="31">
        <v>2006</v>
      </c>
      <c r="E26" s="25" t="s">
        <v>103</v>
      </c>
      <c r="F26" s="27">
        <v>5.9027777777777802E-3</v>
      </c>
      <c r="G26" s="27">
        <v>8.1712962962962963E-3</v>
      </c>
      <c r="H26" s="33">
        <f t="shared" si="0"/>
        <v>2.2685185185185161E-3</v>
      </c>
    </row>
    <row r="27" spans="1:8" ht="13.8" x14ac:dyDescent="0.25">
      <c r="A27" s="21">
        <v>8</v>
      </c>
      <c r="B27" s="111">
        <v>20</v>
      </c>
      <c r="C27" s="23" t="s">
        <v>161</v>
      </c>
      <c r="D27" s="31">
        <v>2005</v>
      </c>
      <c r="E27" s="23" t="s">
        <v>103</v>
      </c>
      <c r="F27" s="27">
        <v>6.9444444444444397E-3</v>
      </c>
      <c r="G27" s="27">
        <v>9.3171296296296283E-3</v>
      </c>
      <c r="H27" s="33">
        <f t="shared" si="0"/>
        <v>2.3726851851851886E-3</v>
      </c>
    </row>
    <row r="28" spans="1:8" ht="13.8" x14ac:dyDescent="0.25">
      <c r="A28" s="21">
        <v>9</v>
      </c>
      <c r="B28" s="111">
        <v>18</v>
      </c>
      <c r="C28" s="25" t="s">
        <v>162</v>
      </c>
      <c r="D28" s="31">
        <v>2006</v>
      </c>
      <c r="E28" s="23" t="s">
        <v>54</v>
      </c>
      <c r="F28" s="27">
        <v>6.2500000000000003E-3</v>
      </c>
      <c r="G28" s="27">
        <v>8.9236111111111113E-3</v>
      </c>
      <c r="H28" s="33">
        <f t="shared" si="0"/>
        <v>2.673611111111111E-3</v>
      </c>
    </row>
    <row r="29" spans="1:8" ht="13.8" x14ac:dyDescent="0.25">
      <c r="A29" s="6"/>
      <c r="B29" s="124"/>
      <c r="C29" s="125"/>
      <c r="D29" s="83"/>
      <c r="E29" s="8"/>
      <c r="F29" s="69"/>
      <c r="G29" s="13"/>
      <c r="H29" s="11"/>
    </row>
    <row r="30" spans="1:8" ht="13.8" x14ac:dyDescent="0.25">
      <c r="A30" s="133" t="s">
        <v>163</v>
      </c>
      <c r="B30" s="133"/>
      <c r="C30" s="133"/>
      <c r="D30" s="6"/>
      <c r="E30" s="109" t="s">
        <v>152</v>
      </c>
      <c r="F30" s="95"/>
      <c r="G30" s="5"/>
      <c r="H30" s="72" t="s">
        <v>141</v>
      </c>
    </row>
    <row r="31" spans="1:8" ht="13.8" x14ac:dyDescent="0.25">
      <c r="A31" s="15" t="s">
        <v>5</v>
      </c>
      <c r="B31" s="110" t="s">
        <v>6</v>
      </c>
      <c r="C31" s="17" t="s">
        <v>7</v>
      </c>
      <c r="D31" s="16" t="s">
        <v>8</v>
      </c>
      <c r="E31" s="17" t="s">
        <v>9</v>
      </c>
      <c r="F31" s="18" t="s">
        <v>10</v>
      </c>
      <c r="G31" s="19" t="s">
        <v>11</v>
      </c>
      <c r="H31" s="96" t="s">
        <v>12</v>
      </c>
    </row>
    <row r="32" spans="1:8" ht="13.8" x14ac:dyDescent="0.25">
      <c r="A32" s="40">
        <v>1</v>
      </c>
      <c r="B32" s="126">
        <v>31</v>
      </c>
      <c r="C32" s="50" t="s">
        <v>164</v>
      </c>
      <c r="D32" s="127">
        <v>2005</v>
      </c>
      <c r="E32" s="50" t="s">
        <v>17</v>
      </c>
      <c r="F32" s="43">
        <v>1.0763888888888899E-2</v>
      </c>
      <c r="G32" s="43">
        <v>1.2314814814814815E-2</v>
      </c>
      <c r="H32" s="128">
        <f t="shared" ref="H32:H40" si="1">G32-F32</f>
        <v>1.5509259259259157E-3</v>
      </c>
    </row>
    <row r="33" spans="1:12" ht="13.8" x14ac:dyDescent="0.25">
      <c r="A33" s="21">
        <v>1</v>
      </c>
      <c r="B33" s="111">
        <v>26</v>
      </c>
      <c r="C33" s="129" t="s">
        <v>165</v>
      </c>
      <c r="D33" s="31">
        <v>2005</v>
      </c>
      <c r="E33" s="23" t="s">
        <v>17</v>
      </c>
      <c r="F33" s="27">
        <v>9.0277777777777804E-3</v>
      </c>
      <c r="G33" s="27">
        <v>1.0578703703703703E-2</v>
      </c>
      <c r="H33" s="98">
        <f t="shared" si="1"/>
        <v>1.5509259259259226E-3</v>
      </c>
    </row>
    <row r="34" spans="1:12" ht="13.8" x14ac:dyDescent="0.25">
      <c r="A34" s="21">
        <v>3</v>
      </c>
      <c r="B34" s="111">
        <v>25</v>
      </c>
      <c r="C34" s="23" t="s">
        <v>166</v>
      </c>
      <c r="D34" s="31">
        <v>2006</v>
      </c>
      <c r="E34" s="23" t="s">
        <v>17</v>
      </c>
      <c r="F34" s="27">
        <v>8.6805555555555559E-3</v>
      </c>
      <c r="G34" s="27">
        <v>1.0300925925925927E-2</v>
      </c>
      <c r="H34" s="98">
        <f t="shared" si="1"/>
        <v>1.620370370370371E-3</v>
      </c>
    </row>
    <row r="35" spans="1:12" ht="13.8" x14ac:dyDescent="0.25">
      <c r="A35" s="21">
        <v>4</v>
      </c>
      <c r="B35" s="111">
        <v>29</v>
      </c>
      <c r="C35" s="23" t="s">
        <v>167</v>
      </c>
      <c r="D35" s="31">
        <v>2006</v>
      </c>
      <c r="E35" s="23" t="s">
        <v>17</v>
      </c>
      <c r="F35" s="27">
        <v>1.00694444444444E-2</v>
      </c>
      <c r="G35" s="27">
        <v>1.1805555555555555E-2</v>
      </c>
      <c r="H35" s="98">
        <f t="shared" si="1"/>
        <v>1.7361111111111553E-3</v>
      </c>
    </row>
    <row r="36" spans="1:12" ht="13.8" x14ac:dyDescent="0.25">
      <c r="A36" s="21">
        <v>5</v>
      </c>
      <c r="B36" s="111">
        <v>28</v>
      </c>
      <c r="C36" s="129" t="s">
        <v>168</v>
      </c>
      <c r="D36" s="31">
        <v>2005</v>
      </c>
      <c r="E36" s="23" t="s">
        <v>17</v>
      </c>
      <c r="F36" s="27">
        <v>9.7222222222222206E-3</v>
      </c>
      <c r="G36" s="27">
        <v>1.1481481481481483E-2</v>
      </c>
      <c r="H36" s="98">
        <f t="shared" si="1"/>
        <v>1.7592592592592625E-3</v>
      </c>
    </row>
    <row r="37" spans="1:12" ht="13.8" x14ac:dyDescent="0.25">
      <c r="A37" s="21">
        <v>6</v>
      </c>
      <c r="B37" s="111">
        <v>24</v>
      </c>
      <c r="C37" s="23" t="s">
        <v>169</v>
      </c>
      <c r="D37" s="31">
        <v>2005</v>
      </c>
      <c r="E37" s="23" t="s">
        <v>110</v>
      </c>
      <c r="F37" s="27">
        <v>8.3333333333333332E-3</v>
      </c>
      <c r="G37" s="27">
        <v>1.0115740740740741E-2</v>
      </c>
      <c r="H37" s="98">
        <f t="shared" si="1"/>
        <v>1.7824074074074079E-3</v>
      </c>
    </row>
    <row r="38" spans="1:12" ht="13.8" x14ac:dyDescent="0.25">
      <c r="A38" s="21">
        <v>7</v>
      </c>
      <c r="B38" s="111">
        <v>32</v>
      </c>
      <c r="C38" s="23" t="s">
        <v>170</v>
      </c>
      <c r="D38" s="31">
        <v>2005</v>
      </c>
      <c r="E38" s="23" t="s">
        <v>17</v>
      </c>
      <c r="F38" s="27">
        <v>1.1111111111111099E-2</v>
      </c>
      <c r="G38" s="27">
        <v>1.2916666666666667E-2</v>
      </c>
      <c r="H38" s="98">
        <f t="shared" si="1"/>
        <v>1.8055555555555672E-3</v>
      </c>
    </row>
    <row r="39" spans="1:12" ht="13.8" x14ac:dyDescent="0.25">
      <c r="A39" s="21">
        <v>8</v>
      </c>
      <c r="B39" s="130">
        <v>23</v>
      </c>
      <c r="C39" s="129" t="s">
        <v>171</v>
      </c>
      <c r="D39" s="31">
        <v>2005</v>
      </c>
      <c r="E39" s="23" t="s">
        <v>110</v>
      </c>
      <c r="F39" s="27">
        <v>7.9861111111111122E-3</v>
      </c>
      <c r="G39" s="27">
        <v>9.8263888888888897E-3</v>
      </c>
      <c r="H39" s="98">
        <f t="shared" si="1"/>
        <v>1.8402777777777775E-3</v>
      </c>
    </row>
    <row r="40" spans="1:12" ht="13.8" x14ac:dyDescent="0.25">
      <c r="A40" s="21">
        <v>9</v>
      </c>
      <c r="B40" s="111">
        <v>30</v>
      </c>
      <c r="C40" s="129" t="s">
        <v>172</v>
      </c>
      <c r="D40" s="31">
        <v>2006</v>
      </c>
      <c r="E40" s="23" t="s">
        <v>54</v>
      </c>
      <c r="F40" s="27">
        <v>1.0416666666666701E-2</v>
      </c>
      <c r="G40" s="27">
        <v>1.238425925925926E-2</v>
      </c>
      <c r="H40" s="98">
        <f t="shared" si="1"/>
        <v>1.967592592592559E-3</v>
      </c>
    </row>
    <row r="41" spans="1:12" ht="13.8" x14ac:dyDescent="0.25">
      <c r="A41" s="36"/>
      <c r="B41" s="111"/>
      <c r="F41" s="26"/>
      <c r="G41" s="27"/>
      <c r="H41" s="11"/>
    </row>
    <row r="42" spans="1:12" ht="13.8" x14ac:dyDescent="0.25">
      <c r="A42" s="36"/>
      <c r="B42" s="111"/>
      <c r="F42" s="27"/>
      <c r="G42" s="27"/>
      <c r="H42" s="11"/>
      <c r="J42" s="39"/>
      <c r="K42" s="8"/>
      <c r="L42" s="69"/>
    </row>
    <row r="43" spans="1:12" ht="13.8" x14ac:dyDescent="0.25">
      <c r="A43" s="36"/>
      <c r="B43" s="111"/>
      <c r="C43" s="2" t="s">
        <v>173</v>
      </c>
      <c r="F43" s="131"/>
      <c r="G43" s="27"/>
      <c r="H43" s="11"/>
      <c r="I43" s="8"/>
    </row>
    <row r="44" spans="1:12" ht="13.8" x14ac:dyDescent="0.25">
      <c r="A44" s="36"/>
      <c r="B44" s="111"/>
      <c r="F44" s="27"/>
      <c r="G44" s="27"/>
      <c r="H44" s="11"/>
      <c r="I44" s="8"/>
    </row>
    <row r="45" spans="1:12" ht="13.8" x14ac:dyDescent="0.25">
      <c r="A45" s="36"/>
      <c r="B45" s="111"/>
      <c r="C45" s="129" t="s">
        <v>174</v>
      </c>
      <c r="D45" s="29">
        <v>2011</v>
      </c>
      <c r="E45" s="29" t="s">
        <v>42</v>
      </c>
      <c r="F45" s="27"/>
      <c r="G45" s="27"/>
      <c r="H45" s="11"/>
      <c r="I45" s="8"/>
    </row>
    <row r="46" spans="1:12" ht="13.8" x14ac:dyDescent="0.25">
      <c r="A46" s="36"/>
      <c r="B46" s="111"/>
      <c r="F46" s="26"/>
      <c r="G46" s="27"/>
      <c r="H46" s="11"/>
      <c r="I46" s="8"/>
    </row>
    <row r="47" spans="1:12" ht="13.8" x14ac:dyDescent="0.25">
      <c r="A47" s="38"/>
      <c r="B47" s="111"/>
      <c r="F47" s="27"/>
      <c r="G47" s="27"/>
      <c r="H47" s="11"/>
      <c r="I47" s="8"/>
    </row>
    <row r="48" spans="1:12" ht="13.8" x14ac:dyDescent="0.25">
      <c r="A48" s="38"/>
      <c r="B48" s="111"/>
      <c r="F48" s="26"/>
      <c r="G48" s="27"/>
      <c r="H48" s="11"/>
      <c r="I48" s="8"/>
    </row>
    <row r="49" spans="1:9" ht="13.8" x14ac:dyDescent="0.25">
      <c r="A49" s="38"/>
      <c r="B49" s="111"/>
      <c r="F49" s="27"/>
      <c r="G49" s="27"/>
      <c r="H49" s="11"/>
      <c r="I49" s="8"/>
    </row>
    <row r="50" spans="1:9" ht="13.8" x14ac:dyDescent="0.25">
      <c r="A50" s="38"/>
      <c r="B50" s="111"/>
      <c r="F50" s="27"/>
      <c r="G50" s="27"/>
      <c r="H50" s="11"/>
      <c r="I50" s="8"/>
    </row>
    <row r="51" spans="1:9" ht="13.8" x14ac:dyDescent="0.25">
      <c r="A51" s="38"/>
      <c r="B51" s="111"/>
      <c r="F51" s="26"/>
      <c r="G51" s="27"/>
      <c r="H51" s="11"/>
      <c r="I51" s="8"/>
    </row>
    <row r="52" spans="1:9" ht="13.8" x14ac:dyDescent="0.25">
      <c r="A52" s="36"/>
      <c r="B52" s="130"/>
      <c r="C52" s="8"/>
      <c r="D52" s="39"/>
      <c r="E52" s="8"/>
      <c r="F52" s="27"/>
      <c r="G52" s="27"/>
      <c r="H52" s="11"/>
    </row>
    <row r="53" spans="1:9" ht="13.8" x14ac:dyDescent="0.25">
      <c r="A53" s="36"/>
      <c r="B53" s="130"/>
      <c r="C53" s="8"/>
      <c r="D53" s="39"/>
      <c r="E53" s="8"/>
      <c r="F53" s="27"/>
      <c r="G53" s="27"/>
      <c r="H53" s="11"/>
    </row>
    <row r="62" spans="1:9" ht="13.8" x14ac:dyDescent="0.25">
      <c r="I62" s="8"/>
    </row>
    <row r="63" spans="1:9" ht="13.8" x14ac:dyDescent="0.25">
      <c r="I63" s="8"/>
    </row>
    <row r="64" spans="1:9" ht="13.8" x14ac:dyDescent="0.25">
      <c r="I64" s="8"/>
    </row>
    <row r="65" spans="5:9" ht="13.8" x14ac:dyDescent="0.25">
      <c r="I65" s="8"/>
    </row>
    <row r="66" spans="5:9" ht="13.8" x14ac:dyDescent="0.25">
      <c r="I66" s="8"/>
    </row>
    <row r="67" spans="5:9" ht="13.8" x14ac:dyDescent="0.25">
      <c r="I67" s="8"/>
    </row>
    <row r="68" spans="5:9" ht="13.8" x14ac:dyDescent="0.25">
      <c r="I68" s="8"/>
    </row>
    <row r="69" spans="5:9" ht="13.8" x14ac:dyDescent="0.25">
      <c r="E69" s="132"/>
    </row>
  </sheetData>
  <sheetProtection selectLockedCells="1" selectUnlockedCells="1"/>
  <mergeCells count="4">
    <mergeCell ref="A5:C5"/>
    <mergeCell ref="A10:C10"/>
    <mergeCell ref="A18:C18"/>
    <mergeCell ref="A30:C30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3km</vt:lpstr>
      <vt:lpstr>2,5 km</vt:lpstr>
      <vt:lpstr>1,5 km</vt:lpstr>
      <vt:lpstr>750 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User</cp:lastModifiedBy>
  <dcterms:created xsi:type="dcterms:W3CDTF">2017-02-03T06:43:45Z</dcterms:created>
  <dcterms:modified xsi:type="dcterms:W3CDTF">2017-02-03T06:46:17Z</dcterms:modified>
</cp:coreProperties>
</file>