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7548" activeTab="1"/>
  </bookViews>
  <sheets>
    <sheet name="5,6km" sheetId="2" r:id="rId1"/>
    <sheet name="2,8km" sheetId="3" r:id="rId2"/>
    <sheet name="1,2km" sheetId="4" r:id="rId3"/>
  </sheets>
  <calcPr calcId="145621"/>
</workbook>
</file>

<file path=xl/calcChain.xml><?xml version="1.0" encoding="utf-8"?>
<calcChain xmlns="http://schemas.openxmlformats.org/spreadsheetml/2006/main">
  <c r="G40" i="2" l="1"/>
  <c r="G21" i="2"/>
  <c r="G14" i="2"/>
  <c r="G8" i="2"/>
  <c r="G16" i="2"/>
  <c r="G22" i="2"/>
  <c r="G29" i="2"/>
  <c r="G31" i="2"/>
  <c r="G39" i="2"/>
  <c r="G38" i="2"/>
  <c r="G37" i="2"/>
  <c r="G36" i="2"/>
  <c r="G35" i="2"/>
  <c r="G27" i="2"/>
  <c r="G30" i="2"/>
  <c r="G28" i="2"/>
  <c r="G23" i="2"/>
  <c r="G15" i="2"/>
  <c r="G9" i="2"/>
  <c r="G7" i="2"/>
  <c r="G10" i="2"/>
</calcChain>
</file>

<file path=xl/sharedStrings.xml><?xml version="1.0" encoding="utf-8"?>
<sst xmlns="http://schemas.openxmlformats.org/spreadsheetml/2006/main" count="589" uniqueCount="280">
  <si>
    <t>Koht</t>
  </si>
  <si>
    <t>H-17</t>
  </si>
  <si>
    <t>Sünniaeg</t>
  </si>
  <si>
    <t>Omavalitsus</t>
  </si>
  <si>
    <t>Organisatsioon/klubi</t>
  </si>
  <si>
    <t>H18</t>
  </si>
  <si>
    <t>Kohtla-Järve</t>
  </si>
  <si>
    <t>Jõhvi</t>
  </si>
  <si>
    <t>Püssi</t>
  </si>
  <si>
    <t>H30</t>
  </si>
  <si>
    <t>H40</t>
  </si>
  <si>
    <t>H50</t>
  </si>
  <si>
    <t>T-12</t>
  </si>
  <si>
    <t>Kiviõli</t>
  </si>
  <si>
    <t>P-12</t>
  </si>
  <si>
    <t>T-14</t>
  </si>
  <si>
    <t>P-14</t>
  </si>
  <si>
    <t>D-17</t>
  </si>
  <si>
    <t>Lüganuse</t>
  </si>
  <si>
    <t>D18</t>
  </si>
  <si>
    <t>D30</t>
  </si>
  <si>
    <t>D40</t>
  </si>
  <si>
    <t>D50</t>
  </si>
  <si>
    <t>D60+</t>
  </si>
  <si>
    <t>H60</t>
  </si>
  <si>
    <t>H70</t>
  </si>
  <si>
    <t>H80+</t>
  </si>
  <si>
    <t>T-8</t>
  </si>
  <si>
    <t>Ronja Rajas</t>
  </si>
  <si>
    <t>P-8</t>
  </si>
  <si>
    <t>T-10</t>
  </si>
  <si>
    <t>P-10</t>
  </si>
  <si>
    <t>Tallinn</t>
  </si>
  <si>
    <t>Tillujooks</t>
  </si>
  <si>
    <t>Darja Vorobjova</t>
  </si>
  <si>
    <t>Karl-Tristan Nutonen</t>
  </si>
  <si>
    <t>Olesja Kotšešova</t>
  </si>
  <si>
    <t>Vjatšeslav Kotšešov</t>
  </si>
  <si>
    <t>Käimine</t>
  </si>
  <si>
    <t>Helen Rajas</t>
  </si>
  <si>
    <t>KVK</t>
  </si>
  <si>
    <t>2006-2007</t>
  </si>
  <si>
    <t>2004-2005</t>
  </si>
  <si>
    <t>2001-2003</t>
  </si>
  <si>
    <t>1989-2000</t>
  </si>
  <si>
    <t>1979-1988</t>
  </si>
  <si>
    <t>1969-1978</t>
  </si>
  <si>
    <t>1959-1968</t>
  </si>
  <si>
    <t>1949-1958</t>
  </si>
  <si>
    <t>1939-1948</t>
  </si>
  <si>
    <t>2010 ja nooremad</t>
  </si>
  <si>
    <t>2008-2009</t>
  </si>
  <si>
    <t>Nimi</t>
  </si>
  <si>
    <t>Sünniaasta</t>
  </si>
  <si>
    <t>Elukoht</t>
  </si>
  <si>
    <t>Allain-Marco Anton</t>
  </si>
  <si>
    <t>Alutaguse Suusaklubi</t>
  </si>
  <si>
    <t>SK Mitš</t>
  </si>
  <si>
    <t>Treeningpartner</t>
  </si>
  <si>
    <t>Artjom Volkov</t>
  </si>
  <si>
    <t>Sillamäe</t>
  </si>
  <si>
    <t>KJK Kalev Sillamäe</t>
  </si>
  <si>
    <t>Kohtla-Jarve</t>
  </si>
  <si>
    <t>Andres Koppel</t>
  </si>
  <si>
    <t>1982</t>
  </si>
  <si>
    <t>TTÜ</t>
  </si>
  <si>
    <t>SK Walter</t>
  </si>
  <si>
    <t>Aivar Oja</t>
  </si>
  <si>
    <t>Toila vald</t>
  </si>
  <si>
    <t>KL Alutaguse</t>
  </si>
  <si>
    <t>Alexander Komshin</t>
  </si>
  <si>
    <t>Sekundomer.ee</t>
  </si>
  <si>
    <t>Sergey Borisov</t>
  </si>
  <si>
    <t>1965</t>
  </si>
  <si>
    <t>1967</t>
  </si>
  <si>
    <t>Kairi Jagant</t>
  </si>
  <si>
    <t>Viru-Nigula vald</t>
  </si>
  <si>
    <t>RSKsPORTKUNDA</t>
  </si>
  <si>
    <t>Herta Rajas</t>
  </si>
  <si>
    <t xml:space="preserve">Irena Stankevitš                           </t>
  </si>
  <si>
    <t>Andries Kivimägi</t>
  </si>
  <si>
    <t>Iisaku</t>
  </si>
  <si>
    <t>Karel Vähk</t>
  </si>
  <si>
    <t>Pavel Paiste</t>
  </si>
  <si>
    <t xml:space="preserve">Anna Lis                                         </t>
  </si>
  <si>
    <t>Kaidi Jagant</t>
  </si>
  <si>
    <t>2002</t>
  </si>
  <si>
    <t>Viru.Nigula vald</t>
  </si>
  <si>
    <t>RSK sPORTKUNDA</t>
  </si>
  <si>
    <t>Gerel Atheron Normak</t>
  </si>
  <si>
    <t>Uisuklubi DIANA</t>
  </si>
  <si>
    <t>Liset Vähk</t>
  </si>
  <si>
    <t>Darja Bažulina</t>
  </si>
  <si>
    <t>1985</t>
  </si>
  <si>
    <t>Liisa Säde</t>
  </si>
  <si>
    <t>Kohtla-Nõmme</t>
  </si>
  <si>
    <t>Lüganuse vald</t>
  </si>
  <si>
    <t>Ingrid Ait</t>
  </si>
  <si>
    <t>1978</t>
  </si>
  <si>
    <t>Rakvere</t>
  </si>
  <si>
    <t>Tiina Salla</t>
  </si>
  <si>
    <t>1974</t>
  </si>
  <si>
    <t>KL Alutaguse Malev</t>
  </si>
  <si>
    <t>Illuka</t>
  </si>
  <si>
    <t>Kaja Jõemets</t>
  </si>
  <si>
    <t>Sparta</t>
  </si>
  <si>
    <t>Daisy Kroon</t>
  </si>
  <si>
    <t>RSK Jõhvikas</t>
  </si>
  <si>
    <t xml:space="preserve">Vladimir Lapin                           </t>
  </si>
  <si>
    <t>Anette Kivimägi</t>
  </si>
  <si>
    <t xml:space="preserve">Anette Ahu </t>
  </si>
  <si>
    <t>Alutaguse vald</t>
  </si>
  <si>
    <t>Mirta Rajas</t>
  </si>
  <si>
    <t>Lehar Ivanov</t>
  </si>
  <si>
    <t>Pavel Ogorodnõi</t>
  </si>
  <si>
    <t>Magnus Jagant</t>
  </si>
  <si>
    <t>Miia-Miretta Räis</t>
  </si>
  <si>
    <t>1958 ja varem sündinud</t>
  </si>
  <si>
    <t>1938 ja varem sündinud</t>
  </si>
  <si>
    <t>Anette-Mari Maasik</t>
  </si>
  <si>
    <t>Lügnuse Keskkool</t>
  </si>
  <si>
    <t>Miia-Lota Maasik</t>
  </si>
  <si>
    <t>Lüganuse vald, Püssi</t>
  </si>
  <si>
    <t>Hannabel Penek</t>
  </si>
  <si>
    <t>Lüganuse Keskkool</t>
  </si>
  <si>
    <t>Ricco-Hendrik Männi</t>
  </si>
  <si>
    <t>Viimsi</t>
  </si>
  <si>
    <t>Mirtel-Mirell Galindons</t>
  </si>
  <si>
    <t>Haabneeme kool</t>
  </si>
  <si>
    <t>Madli Tarum</t>
  </si>
  <si>
    <t>Maidla kool</t>
  </si>
  <si>
    <t>Artur Võlu</t>
  </si>
  <si>
    <t>Sillamäe VK</t>
  </si>
  <si>
    <t>Anatoli Suvorov</t>
  </si>
  <si>
    <t>Aleksander Toots</t>
  </si>
  <si>
    <t>Lili Koraleva</t>
  </si>
  <si>
    <t>2005</t>
  </si>
  <si>
    <t>Mariliis Kurs</t>
  </si>
  <si>
    <t>SK Järve</t>
  </si>
  <si>
    <t>Koidula Truss</t>
  </si>
  <si>
    <t>Kunda</t>
  </si>
  <si>
    <t>Marielle Kurs</t>
  </si>
  <si>
    <t>1998</t>
  </si>
  <si>
    <t>Vahur Kungur</t>
  </si>
  <si>
    <t>Vladimir Ait</t>
  </si>
  <si>
    <t>Priidu Priks</t>
  </si>
  <si>
    <t>1937</t>
  </si>
  <si>
    <t>Kohtla-Järve SHK</t>
  </si>
  <si>
    <t>Alexander Hudilainen</t>
  </si>
  <si>
    <t>Maleva PK</t>
  </si>
  <si>
    <t>Kristel Tina</t>
  </si>
  <si>
    <t>Riina Galindons</t>
  </si>
  <si>
    <t>Arsenij Ogorodnõi</t>
  </si>
  <si>
    <t>Ksenja Ogorodnaja</t>
  </si>
  <si>
    <t>Soome</t>
  </si>
  <si>
    <t>Keith Leeben</t>
  </si>
  <si>
    <t>Timur-Daniel Lagoda</t>
  </si>
  <si>
    <t>Erika Bugrova</t>
  </si>
  <si>
    <t>Julia Kiseljova</t>
  </si>
  <si>
    <t>Uljana Bugrova</t>
  </si>
  <si>
    <t>Haide Pertel</t>
  </si>
  <si>
    <t>Jõhvi vald</t>
  </si>
  <si>
    <t>Üllar Kustala</t>
  </si>
  <si>
    <t>Urmas Virkebau</t>
  </si>
  <si>
    <t>Jüri Kustala</t>
  </si>
  <si>
    <t>Janar Jakovlev</t>
  </si>
  <si>
    <t>Ülo Tuur</t>
  </si>
  <si>
    <t>Vjatšeslav Košelev</t>
  </si>
  <si>
    <t>Gregor Lillipuu</t>
  </si>
  <si>
    <t>Erra lasteaed</t>
  </si>
  <si>
    <t>Linda-Alisia Lagoda</t>
  </si>
  <si>
    <t>Artjom Võlegzanin</t>
  </si>
  <si>
    <t>Kaur Selder</t>
  </si>
  <si>
    <t>Karl Selder</t>
  </si>
  <si>
    <t>KJK Sillamäe Kalev</t>
  </si>
  <si>
    <t>TÜ ASK</t>
  </si>
  <si>
    <t>Eerik Hudilainen</t>
  </si>
  <si>
    <t>Krisli Kaldaru</t>
  </si>
  <si>
    <t>Tatjana Grabova</t>
  </si>
  <si>
    <t>Lüganuse Vallavalitsus</t>
  </si>
  <si>
    <t xml:space="preserve">Anastassia Bogatõrjova           </t>
  </si>
  <si>
    <t>Oskar Ošur</t>
  </si>
  <si>
    <t>37. Püssi seeriajooks 2018</t>
  </si>
  <si>
    <t>Joonas Jalasto</t>
  </si>
  <si>
    <t>Vladislav Nazarov</t>
  </si>
  <si>
    <t>Diana Ošur</t>
  </si>
  <si>
    <t>Mirell Kuningas</t>
  </si>
  <si>
    <t>Jõhvi Spordikool</t>
  </si>
  <si>
    <t>Nastja Poljakova</t>
  </si>
  <si>
    <t>Kiviõli Vene Kool</t>
  </si>
  <si>
    <t>Elena Cheburashkina</t>
  </si>
  <si>
    <t>Viktoria Cheburashkina</t>
  </si>
  <si>
    <t>Keitlyn Kuningas</t>
  </si>
  <si>
    <t>Adam Ojava</t>
  </si>
  <si>
    <t>Voka</t>
  </si>
  <si>
    <t>Toila Gümnaasium</t>
  </si>
  <si>
    <t>Alutaguse Suusaklubi /Jõhvi SpKo</t>
  </si>
  <si>
    <t>KJKKalev</t>
  </si>
  <si>
    <t>Kaili Jagant</t>
  </si>
  <si>
    <t xml:space="preserve">Kunda ÜG </t>
  </si>
  <si>
    <t>Luna-Aleksandra Lagoda</t>
  </si>
  <si>
    <t>TÜASK</t>
  </si>
  <si>
    <t>Alex Ojava</t>
  </si>
  <si>
    <t>Eike Mällo</t>
  </si>
  <si>
    <t>Luule Lipp</t>
  </si>
  <si>
    <t>1962</t>
  </si>
  <si>
    <t>Moonika Räitsak</t>
  </si>
  <si>
    <t>1964</t>
  </si>
  <si>
    <t>Ülo-Gabor Ojava</t>
  </si>
  <si>
    <t>Madis Annus</t>
  </si>
  <si>
    <t xml:space="preserve">Sergei Tasimov                            </t>
  </si>
  <si>
    <t>Ülo Ojava</t>
  </si>
  <si>
    <t>Gretely Kuningas</t>
  </si>
  <si>
    <t>Marie Turk</t>
  </si>
  <si>
    <t>Nora Kaur</t>
  </si>
  <si>
    <t>Gerto Galindons</t>
  </si>
  <si>
    <t>Marten Virkebau</t>
  </si>
  <si>
    <t>Caspar Pleskovski</t>
  </si>
  <si>
    <t>Kevin Pleskovski</t>
  </si>
  <si>
    <t>Andero Virkebau</t>
  </si>
  <si>
    <t>Karro Endel Kütt</t>
  </si>
  <si>
    <t>Ardo Virkebau</t>
  </si>
  <si>
    <t>4.etapp - Kiviõli linnajooks</t>
  </si>
  <si>
    <t>Aeg</t>
  </si>
  <si>
    <t>Kord</t>
  </si>
  <si>
    <t>Nr</t>
  </si>
  <si>
    <t>2,8 km</t>
  </si>
  <si>
    <t>5,6 km</t>
  </si>
  <si>
    <t>Start</t>
  </si>
  <si>
    <t>FINIŠ</t>
  </si>
  <si>
    <t>x</t>
  </si>
  <si>
    <t>Deniss Šalkauskas</t>
  </si>
  <si>
    <t>Kohtla- Järve</t>
  </si>
  <si>
    <t>Marko Toivonen</t>
  </si>
  <si>
    <t>Elfride- Brit Marks</t>
  </si>
  <si>
    <t>Märjamaa</t>
  </si>
  <si>
    <t>Martin Lahe</t>
  </si>
  <si>
    <t>KK Hito</t>
  </si>
  <si>
    <t>Kristjan Kopelman</t>
  </si>
  <si>
    <t>Meiko Lindeberg</t>
  </si>
  <si>
    <t>Robert Zavadskis</t>
  </si>
  <si>
    <t>Harriet Einsalu</t>
  </si>
  <si>
    <t>Maarit Einsalu</t>
  </si>
  <si>
    <t>Milena Müürssepp</t>
  </si>
  <si>
    <t>Kelly Vildek</t>
  </si>
  <si>
    <t>Rakvere OK</t>
  </si>
  <si>
    <t>Erra</t>
  </si>
  <si>
    <t>Uljana Müürsepp</t>
  </si>
  <si>
    <t>Ants Einsalu</t>
  </si>
  <si>
    <t>Albe Team</t>
  </si>
  <si>
    <t>Keneli Aasamägi</t>
  </si>
  <si>
    <t>Heleen Välk</t>
  </si>
  <si>
    <t>Johann-Rudolf Marks</t>
  </si>
  <si>
    <t>Evelina Poljakova</t>
  </si>
  <si>
    <t>Jan Hendrik Sternhof</t>
  </si>
  <si>
    <t>Anastassia Pedaja</t>
  </si>
  <si>
    <t>Tanel Maalma</t>
  </si>
  <si>
    <t>Kadri-Liis Saksladu</t>
  </si>
  <si>
    <t>Ragnar Krauvärk</t>
  </si>
  <si>
    <t>Melle Kornlitseva</t>
  </si>
  <si>
    <t>Aleksandra Kuzmina</t>
  </si>
  <si>
    <t>2,8km</t>
  </si>
  <si>
    <t>Valja Hudilainen</t>
  </si>
  <si>
    <t>Hiiumaa jooksugrupp</t>
  </si>
  <si>
    <t>Katkestas</t>
  </si>
  <si>
    <t>Angela Tikoft</t>
  </si>
  <si>
    <t>Diogo Cavabiro</t>
  </si>
  <si>
    <t>Portugal</t>
  </si>
  <si>
    <t>Stella Saul</t>
  </si>
  <si>
    <t>Erra-Liiva</t>
  </si>
  <si>
    <t>Dinis Deniel</t>
  </si>
  <si>
    <t>puudub</t>
  </si>
  <si>
    <t>Lucia Vaitekova</t>
  </si>
  <si>
    <t>Slovakia</t>
  </si>
  <si>
    <t>Sara Cacho</t>
  </si>
  <si>
    <t>Catarina Ferreira</t>
  </si>
  <si>
    <t>Outi Kärki</t>
  </si>
  <si>
    <t>Antonia Trindade</t>
  </si>
  <si>
    <t>Vadim Butuzkin</t>
  </si>
  <si>
    <t>5,6km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</si>
</sst>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[$-F400]h:mm:ss\ AM/PM"/>
    <numFmt numFmtId="166" formatCode="hh:mm:ss;@"/>
  </numFmts>
  <fonts count="8" x14ac:knownFonts="1">
    <font>
      <sz val="10"/>
      <name val="Arial"/>
      <family val="2"/>
      <charset val="186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"/>
    </font>
    <font>
      <sz val="11"/>
      <name val="Times New Roman"/>
      <family val="1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/>
    <xf numFmtId="0" fontId="1" fillId="0" borderId="2" xfId="0" applyFont="1" applyBorder="1" applyAlignment="1"/>
    <xf numFmtId="0" fontId="1" fillId="0" borderId="0" xfId="0" applyFont="1" applyBorder="1" applyAlignment="1"/>
    <xf numFmtId="0" fontId="3" fillId="0" borderId="2" xfId="0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5" xfId="0" applyFont="1" applyFill="1" applyBorder="1"/>
    <xf numFmtId="0" fontId="5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3" fillId="0" borderId="5" xfId="0" applyFont="1" applyFill="1" applyBorder="1"/>
    <xf numFmtId="0" fontId="1" fillId="0" borderId="4" xfId="0" applyFont="1" applyFill="1" applyBorder="1"/>
    <xf numFmtId="49" fontId="1" fillId="0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11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166" fontId="1" fillId="0" borderId="3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4" fontId="1" fillId="0" borderId="2" xfId="0" applyNumberFormat="1" applyFont="1" applyFill="1" applyBorder="1" applyAlignment="1">
      <alignment horizontal="left" wrapText="1"/>
    </xf>
    <xf numFmtId="166" fontId="1" fillId="0" borderId="27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6" fontId="1" fillId="0" borderId="3" xfId="0" applyNumberFormat="1" applyFont="1" applyFill="1" applyBorder="1"/>
    <xf numFmtId="21" fontId="1" fillId="0" borderId="2" xfId="0" applyNumberFormat="1" applyFont="1" applyFill="1" applyBorder="1" applyAlignment="1">
      <alignment horizontal="center"/>
    </xf>
    <xf numFmtId="21" fontId="1" fillId="0" borderId="0" xfId="0" applyNumberFormat="1" applyFont="1" applyFill="1"/>
    <xf numFmtId="21" fontId="1" fillId="0" borderId="2" xfId="0" applyNumberFormat="1" applyFont="1" applyBorder="1" applyAlignment="1">
      <alignment horizontal="center"/>
    </xf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0" fillId="0" borderId="0" xfId="0" applyBorder="1"/>
    <xf numFmtId="0" fontId="7" fillId="0" borderId="3" xfId="0" applyFont="1" applyBorder="1" applyAlignment="1">
      <alignment horizontal="center"/>
    </xf>
    <xf numFmtId="0" fontId="7" fillId="0" borderId="0" xfId="0" applyFont="1"/>
    <xf numFmtId="0" fontId="3" fillId="0" borderId="2" xfId="0" applyFont="1" applyBorder="1"/>
    <xf numFmtId="0" fontId="3" fillId="0" borderId="5" xfId="0" applyFont="1" applyBorder="1"/>
    <xf numFmtId="21" fontId="3" fillId="0" borderId="2" xfId="0" applyNumberFormat="1" applyFont="1" applyBorder="1" applyAlignment="1">
      <alignment horizontal="center"/>
    </xf>
    <xf numFmtId="0" fontId="3" fillId="0" borderId="0" xfId="0" applyFont="1"/>
    <xf numFmtId="166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166" fontId="1" fillId="0" borderId="26" xfId="0" applyNumberFormat="1" applyFont="1" applyFill="1" applyBorder="1"/>
    <xf numFmtId="166" fontId="1" fillId="0" borderId="16" xfId="0" applyNumberFormat="1" applyFont="1" applyFill="1" applyBorder="1"/>
    <xf numFmtId="165" fontId="3" fillId="0" borderId="16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110" zoomScaleNormal="110" workbookViewId="0">
      <selection activeCell="G4" sqref="G4"/>
    </sheetView>
  </sheetViews>
  <sheetFormatPr defaultColWidth="9.109375" defaultRowHeight="14.1" customHeight="1" x14ac:dyDescent="0.25"/>
  <cols>
    <col min="1" max="2" width="6.6640625" style="1" customWidth="1"/>
    <col min="3" max="3" width="22" style="1" customWidth="1"/>
    <col min="4" max="4" width="11.5546875" style="2" customWidth="1"/>
    <col min="5" max="5" width="24.44140625" style="3" customWidth="1"/>
    <col min="6" max="6" width="33" style="1" customWidth="1"/>
    <col min="7" max="7" width="9" style="104" customWidth="1"/>
    <col min="8" max="8" width="0.44140625" style="107" hidden="1" customWidth="1"/>
    <col min="9" max="9" width="6.33203125" style="105" hidden="1" customWidth="1"/>
    <col min="10" max="16384" width="9.109375" style="1"/>
  </cols>
  <sheetData>
    <row r="1" spans="1:10" ht="14.1" customHeight="1" x14ac:dyDescent="0.25">
      <c r="D1" s="1"/>
      <c r="F1" s="31"/>
    </row>
    <row r="2" spans="1:10" ht="19.5" customHeight="1" x14ac:dyDescent="0.3">
      <c r="C2" s="36"/>
      <c r="D2" s="81" t="s">
        <v>182</v>
      </c>
      <c r="F2" s="102">
        <v>43329</v>
      </c>
    </row>
    <row r="3" spans="1:10" ht="14.1" customHeight="1" x14ac:dyDescent="0.25">
      <c r="C3" s="36"/>
      <c r="D3" s="67" t="s">
        <v>222</v>
      </c>
    </row>
    <row r="4" spans="1:10" ht="14.1" customHeight="1" x14ac:dyDescent="0.25">
      <c r="A4" s="39"/>
      <c r="B4" s="39"/>
      <c r="C4" s="7"/>
      <c r="D4" s="9"/>
      <c r="E4" s="10"/>
      <c r="F4" s="7"/>
      <c r="G4" s="103" t="s">
        <v>227</v>
      </c>
    </row>
    <row r="5" spans="1:10" ht="14.1" customHeight="1" thickBot="1" x14ac:dyDescent="0.3">
      <c r="A5" s="147" t="s">
        <v>43</v>
      </c>
      <c r="B5" s="147"/>
      <c r="C5" s="147"/>
      <c r="D5" s="147"/>
      <c r="E5" s="147"/>
      <c r="F5" s="147"/>
      <c r="G5" s="147"/>
    </row>
    <row r="6" spans="1:10" ht="14.1" customHeight="1" thickBot="1" x14ac:dyDescent="0.3">
      <c r="A6" s="40" t="s">
        <v>0</v>
      </c>
      <c r="B6" s="41" t="s">
        <v>225</v>
      </c>
      <c r="C6" s="42" t="s">
        <v>1</v>
      </c>
      <c r="D6" s="43" t="s">
        <v>2</v>
      </c>
      <c r="E6" s="44" t="s">
        <v>3</v>
      </c>
      <c r="F6" s="45" t="s">
        <v>4</v>
      </c>
      <c r="G6" s="142" t="s">
        <v>223</v>
      </c>
      <c r="H6" s="141" t="s">
        <v>229</v>
      </c>
      <c r="I6" s="105" t="s">
        <v>228</v>
      </c>
    </row>
    <row r="7" spans="1:10" ht="14.1" customHeight="1" x14ac:dyDescent="0.25">
      <c r="A7" s="34">
        <v>1</v>
      </c>
      <c r="B7" s="34">
        <v>131</v>
      </c>
      <c r="C7" s="19" t="s">
        <v>55</v>
      </c>
      <c r="D7" s="27">
        <v>2001</v>
      </c>
      <c r="E7" s="22"/>
      <c r="F7" s="25" t="s">
        <v>56</v>
      </c>
      <c r="G7" s="110">
        <f>H7-I7</f>
        <v>1.2986111111111111E-2</v>
      </c>
      <c r="H7" s="121">
        <v>1.6458333333333332E-2</v>
      </c>
      <c r="I7" s="105">
        <v>3.4722222222222199E-3</v>
      </c>
    </row>
    <row r="8" spans="1:10" ht="14.1" customHeight="1" x14ac:dyDescent="0.25">
      <c r="A8" s="35">
        <v>2</v>
      </c>
      <c r="B8" s="35">
        <v>181</v>
      </c>
      <c r="C8" s="15" t="s">
        <v>258</v>
      </c>
      <c r="D8" s="26">
        <v>2003</v>
      </c>
      <c r="E8" s="16"/>
      <c r="F8" s="17" t="s">
        <v>56</v>
      </c>
      <c r="G8" s="111">
        <f>SUM(H8-I8)</f>
        <v>1.4085648148148151E-2</v>
      </c>
      <c r="H8" s="109">
        <v>1.7557870370370373E-2</v>
      </c>
      <c r="I8" s="122">
        <v>3.472222222222222E-3</v>
      </c>
    </row>
    <row r="9" spans="1:10" ht="14.1" customHeight="1" x14ac:dyDescent="0.25">
      <c r="A9" s="35">
        <v>3</v>
      </c>
      <c r="B9" s="35">
        <v>122</v>
      </c>
      <c r="C9" s="59" t="s">
        <v>208</v>
      </c>
      <c r="D9" s="60">
        <v>2001</v>
      </c>
      <c r="E9" s="61" t="s">
        <v>194</v>
      </c>
      <c r="F9" s="35"/>
      <c r="G9" s="111">
        <f>H9-I9</f>
        <v>1.5821759259259265E-2</v>
      </c>
      <c r="H9" s="109">
        <v>1.9293981481481485E-2</v>
      </c>
      <c r="I9" s="122">
        <v>3.4722222222222199E-3</v>
      </c>
    </row>
    <row r="10" spans="1:10" ht="14.1" customHeight="1" x14ac:dyDescent="0.25">
      <c r="A10" s="35">
        <v>4</v>
      </c>
      <c r="B10" s="35">
        <v>197</v>
      </c>
      <c r="C10" s="15" t="s">
        <v>131</v>
      </c>
      <c r="D10" s="26">
        <v>2003</v>
      </c>
      <c r="E10" s="16"/>
      <c r="F10" s="17" t="s">
        <v>132</v>
      </c>
      <c r="G10" s="111">
        <f>H10-I10</f>
        <v>1.7071759259259259E-2</v>
      </c>
      <c r="H10" s="109">
        <v>2.0543981481481479E-2</v>
      </c>
      <c r="I10" s="122">
        <v>3.4722222222222199E-3</v>
      </c>
    </row>
    <row r="11" spans="1:10" ht="14.1" customHeight="1" x14ac:dyDescent="0.25">
      <c r="D11" s="12"/>
      <c r="E11" s="1"/>
      <c r="F11" s="4"/>
      <c r="H11" s="109"/>
    </row>
    <row r="12" spans="1:10" ht="14.1" customHeight="1" thickBot="1" x14ac:dyDescent="0.3">
      <c r="A12" s="147" t="s">
        <v>44</v>
      </c>
      <c r="B12" s="147"/>
      <c r="C12" s="147"/>
      <c r="D12" s="147"/>
      <c r="E12" s="147"/>
      <c r="F12" s="147"/>
      <c r="G12" s="147"/>
      <c r="H12" s="109"/>
    </row>
    <row r="13" spans="1:10" ht="14.1" customHeight="1" thickBot="1" x14ac:dyDescent="0.3">
      <c r="A13" s="40" t="s">
        <v>0</v>
      </c>
      <c r="B13" s="41" t="s">
        <v>225</v>
      </c>
      <c r="C13" s="41" t="s">
        <v>5</v>
      </c>
      <c r="D13" s="47" t="s">
        <v>2</v>
      </c>
      <c r="E13" s="44" t="s">
        <v>3</v>
      </c>
      <c r="F13" s="45" t="s">
        <v>4</v>
      </c>
      <c r="G13" s="142" t="s">
        <v>223</v>
      </c>
      <c r="H13" s="140"/>
    </row>
    <row r="14" spans="1:10" ht="14.1" customHeight="1" x14ac:dyDescent="0.25">
      <c r="A14" s="34">
        <v>1</v>
      </c>
      <c r="B14" s="34">
        <v>103</v>
      </c>
      <c r="C14" s="63" t="s">
        <v>231</v>
      </c>
      <c r="D14" s="143">
        <v>1998</v>
      </c>
      <c r="E14" s="64" t="s">
        <v>232</v>
      </c>
      <c r="F14" s="145" t="s">
        <v>175</v>
      </c>
      <c r="G14" s="113">
        <f>SUM(H14-I14)</f>
        <v>1.2152777777777778E-2</v>
      </c>
      <c r="H14" s="109">
        <v>1.5625E-2</v>
      </c>
      <c r="I14" s="105">
        <v>3.472222222222222E-3</v>
      </c>
    </row>
    <row r="15" spans="1:10" ht="14.1" customHeight="1" x14ac:dyDescent="0.25">
      <c r="A15" s="35">
        <v>2</v>
      </c>
      <c r="B15" s="35">
        <v>124</v>
      </c>
      <c r="C15" s="15" t="s">
        <v>59</v>
      </c>
      <c r="D15" s="26">
        <v>2000</v>
      </c>
      <c r="E15" s="16" t="s">
        <v>60</v>
      </c>
      <c r="F15" s="17" t="s">
        <v>61</v>
      </c>
      <c r="G15" s="111">
        <f>H15-I15</f>
        <v>1.4641203703703705E-2</v>
      </c>
      <c r="H15" s="121">
        <v>1.8113425925925925E-2</v>
      </c>
      <c r="I15" s="105">
        <v>3.4722222222222199E-3</v>
      </c>
      <c r="J15" s="125"/>
    </row>
    <row r="16" spans="1:10" ht="14.1" customHeight="1" x14ac:dyDescent="0.25">
      <c r="A16" s="35">
        <v>3</v>
      </c>
      <c r="B16" s="35">
        <v>147</v>
      </c>
      <c r="C16" s="15" t="s">
        <v>165</v>
      </c>
      <c r="D16" s="26">
        <v>1992</v>
      </c>
      <c r="E16" s="16" t="s">
        <v>8</v>
      </c>
      <c r="F16" s="17" t="s">
        <v>66</v>
      </c>
      <c r="G16" s="111">
        <f>H16-I16</f>
        <v>1.635416666666667E-2</v>
      </c>
      <c r="H16" s="109">
        <v>1.982638888888889E-2</v>
      </c>
      <c r="I16" s="105">
        <v>3.4722222222222199E-3</v>
      </c>
    </row>
    <row r="17" spans="1:10" ht="14.1" customHeight="1" x14ac:dyDescent="0.25">
      <c r="A17" s="35">
        <v>4</v>
      </c>
      <c r="B17" s="35">
        <v>283</v>
      </c>
      <c r="C17" s="59" t="s">
        <v>220</v>
      </c>
      <c r="D17" s="60">
        <v>2000</v>
      </c>
      <c r="E17" s="61" t="s">
        <v>95</v>
      </c>
      <c r="F17" s="75"/>
      <c r="G17" s="111">
        <v>9.6412037037037039E-3</v>
      </c>
      <c r="H17" s="109"/>
      <c r="J17" s="1" t="s">
        <v>261</v>
      </c>
    </row>
    <row r="19" spans="1:10" ht="14.1" customHeight="1" thickBot="1" x14ac:dyDescent="0.3">
      <c r="A19" s="148" t="s">
        <v>45</v>
      </c>
      <c r="B19" s="147"/>
      <c r="C19" s="147"/>
      <c r="D19" s="147"/>
      <c r="E19" s="147"/>
      <c r="F19" s="147"/>
      <c r="G19" s="147"/>
      <c r="H19" s="109"/>
    </row>
    <row r="20" spans="1:10" ht="14.1" customHeight="1" thickBot="1" x14ac:dyDescent="0.3">
      <c r="A20" s="92" t="s">
        <v>0</v>
      </c>
      <c r="B20" s="41" t="s">
        <v>225</v>
      </c>
      <c r="C20" s="40" t="s">
        <v>9</v>
      </c>
      <c r="D20" s="48" t="s">
        <v>2</v>
      </c>
      <c r="E20" s="44" t="s">
        <v>3</v>
      </c>
      <c r="F20" s="45" t="s">
        <v>4</v>
      </c>
      <c r="G20" s="142" t="s">
        <v>223</v>
      </c>
      <c r="H20" s="140"/>
    </row>
    <row r="21" spans="1:10" ht="14.1" customHeight="1" x14ac:dyDescent="0.25">
      <c r="A21" s="34">
        <v>1</v>
      </c>
      <c r="B21" s="34">
        <v>128</v>
      </c>
      <c r="C21" s="63" t="s">
        <v>209</v>
      </c>
      <c r="D21" s="143"/>
      <c r="E21" s="64"/>
      <c r="F21" s="144" t="s">
        <v>263</v>
      </c>
      <c r="G21" s="110">
        <f>SUM(H21-I21)</f>
        <v>1.3900462962962963E-2</v>
      </c>
      <c r="H21" s="109">
        <v>1.7372685185185185E-2</v>
      </c>
      <c r="I21" s="105">
        <v>3.472222222222222E-3</v>
      </c>
    </row>
    <row r="22" spans="1:10" ht="14.1" customHeight="1" x14ac:dyDescent="0.25">
      <c r="A22" s="35">
        <v>2</v>
      </c>
      <c r="B22" s="35">
        <v>333</v>
      </c>
      <c r="C22" s="15" t="s">
        <v>221</v>
      </c>
      <c r="D22" s="26">
        <v>1981</v>
      </c>
      <c r="E22" s="16"/>
      <c r="F22" s="17" t="s">
        <v>58</v>
      </c>
      <c r="G22" s="111">
        <f>H22-I22</f>
        <v>1.4432870370370374E-2</v>
      </c>
      <c r="H22" s="109">
        <v>1.7905092592592594E-2</v>
      </c>
      <c r="I22" s="105">
        <v>3.4722222222222199E-3</v>
      </c>
    </row>
    <row r="23" spans="1:10" ht="14.1" customHeight="1" x14ac:dyDescent="0.25">
      <c r="A23" s="35">
        <v>3</v>
      </c>
      <c r="B23" s="35">
        <v>196</v>
      </c>
      <c r="C23" s="15" t="s">
        <v>63</v>
      </c>
      <c r="D23" s="26">
        <v>1982</v>
      </c>
      <c r="E23" s="16" t="s">
        <v>62</v>
      </c>
      <c r="F23" s="17" t="s">
        <v>65</v>
      </c>
      <c r="G23" s="111">
        <f>H23-I23</f>
        <v>1.5092592592592595E-2</v>
      </c>
      <c r="H23" s="121">
        <v>1.8564814814814815E-2</v>
      </c>
      <c r="I23" s="105">
        <v>3.4722222222222199E-3</v>
      </c>
    </row>
    <row r="24" spans="1:10" ht="14.1" customHeight="1" x14ac:dyDescent="0.25">
      <c r="A24" s="39"/>
      <c r="B24" s="39"/>
      <c r="C24" s="7"/>
      <c r="D24" s="13"/>
      <c r="E24" s="8"/>
      <c r="F24" s="53"/>
      <c r="G24" s="106"/>
      <c r="H24" s="123"/>
    </row>
    <row r="25" spans="1:10" ht="14.1" customHeight="1" thickBot="1" x14ac:dyDescent="0.3">
      <c r="A25" s="147" t="s">
        <v>46</v>
      </c>
      <c r="B25" s="147"/>
      <c r="C25" s="147"/>
      <c r="D25" s="147"/>
      <c r="E25" s="147"/>
      <c r="F25" s="147"/>
      <c r="G25" s="147"/>
      <c r="H25" s="109"/>
    </row>
    <row r="26" spans="1:10" ht="14.1" customHeight="1" thickBot="1" x14ac:dyDescent="0.3">
      <c r="A26" s="40" t="s">
        <v>0</v>
      </c>
      <c r="B26" s="41" t="s">
        <v>225</v>
      </c>
      <c r="C26" s="41" t="s">
        <v>10</v>
      </c>
      <c r="D26" s="47" t="s">
        <v>2</v>
      </c>
      <c r="E26" s="44" t="s">
        <v>3</v>
      </c>
      <c r="F26" s="45" t="s">
        <v>4</v>
      </c>
      <c r="G26" s="142" t="s">
        <v>223</v>
      </c>
      <c r="H26" s="140"/>
    </row>
    <row r="27" spans="1:10" ht="14.1" customHeight="1" x14ac:dyDescent="0.25">
      <c r="A27" s="34">
        <v>1</v>
      </c>
      <c r="B27" s="34">
        <v>108</v>
      </c>
      <c r="C27" s="19" t="s">
        <v>134</v>
      </c>
      <c r="D27" s="27">
        <v>1969</v>
      </c>
      <c r="E27" s="22" t="s">
        <v>32</v>
      </c>
      <c r="F27" s="32"/>
      <c r="G27" s="110">
        <f>H27-I27</f>
        <v>1.4131944444444447E-2</v>
      </c>
      <c r="H27" s="109">
        <v>1.7604166666666667E-2</v>
      </c>
      <c r="I27" s="105">
        <v>3.4722222222222199E-3</v>
      </c>
    </row>
    <row r="28" spans="1:10" ht="14.1" customHeight="1" x14ac:dyDescent="0.25">
      <c r="A28" s="35">
        <v>2</v>
      </c>
      <c r="B28" s="35">
        <v>173</v>
      </c>
      <c r="C28" s="15" t="s">
        <v>133</v>
      </c>
      <c r="D28" s="26">
        <v>1973</v>
      </c>
      <c r="E28" s="16" t="s">
        <v>60</v>
      </c>
      <c r="F28" s="28"/>
      <c r="G28" s="111">
        <f>H28-I28</f>
        <v>1.4375000000000002E-2</v>
      </c>
      <c r="H28" s="109">
        <v>1.7847222222222223E-2</v>
      </c>
      <c r="I28" s="105">
        <v>3.4722222222222199E-3</v>
      </c>
    </row>
    <row r="29" spans="1:10" ht="14.1" customHeight="1" x14ac:dyDescent="0.25">
      <c r="A29" s="35">
        <v>3</v>
      </c>
      <c r="B29" s="35">
        <v>182</v>
      </c>
      <c r="C29" s="59" t="s">
        <v>210</v>
      </c>
      <c r="D29" s="65">
        <v>1974</v>
      </c>
      <c r="E29" s="66" t="s">
        <v>6</v>
      </c>
      <c r="F29" s="66" t="s">
        <v>57</v>
      </c>
      <c r="G29" s="111">
        <f>H29-I29</f>
        <v>1.4895833333333334E-2</v>
      </c>
      <c r="H29" s="109">
        <v>1.8368055555555554E-2</v>
      </c>
      <c r="I29" s="105">
        <v>3.4722222222222199E-3</v>
      </c>
    </row>
    <row r="30" spans="1:10" ht="14.1" customHeight="1" x14ac:dyDescent="0.25">
      <c r="A30" s="35">
        <v>4</v>
      </c>
      <c r="B30" s="35">
        <v>185</v>
      </c>
      <c r="C30" s="15" t="s">
        <v>162</v>
      </c>
      <c r="D30" s="26">
        <v>1971</v>
      </c>
      <c r="E30" s="16" t="s">
        <v>8</v>
      </c>
      <c r="F30" s="16"/>
      <c r="G30" s="111">
        <f>H30-I30</f>
        <v>1.7928240740740745E-2</v>
      </c>
      <c r="H30" s="109">
        <v>2.1400462962962965E-2</v>
      </c>
      <c r="I30" s="105">
        <v>3.4722222222222199E-3</v>
      </c>
    </row>
    <row r="31" spans="1:10" ht="14.1" customHeight="1" x14ac:dyDescent="0.25">
      <c r="A31" s="35">
        <v>5</v>
      </c>
      <c r="B31" s="35">
        <v>176</v>
      </c>
      <c r="C31" s="15" t="s">
        <v>67</v>
      </c>
      <c r="D31" s="26">
        <v>1971</v>
      </c>
      <c r="E31" s="15" t="s">
        <v>68</v>
      </c>
      <c r="F31" s="15" t="s">
        <v>69</v>
      </c>
      <c r="G31" s="111">
        <f>H31-I31</f>
        <v>1.7939814814814815E-2</v>
      </c>
      <c r="H31" s="121">
        <v>2.1412037037037035E-2</v>
      </c>
      <c r="I31" s="105">
        <v>3.4722222222222199E-3</v>
      </c>
    </row>
    <row r="32" spans="1:10" ht="14.1" customHeight="1" x14ac:dyDescent="0.25">
      <c r="A32" s="39"/>
      <c r="B32" s="39"/>
      <c r="C32" s="7"/>
      <c r="D32" s="13"/>
      <c r="E32" s="7"/>
      <c r="F32" s="7"/>
      <c r="G32" s="137"/>
      <c r="H32" s="139"/>
    </row>
    <row r="33" spans="1:9" ht="14.1" customHeight="1" thickBot="1" x14ac:dyDescent="0.3">
      <c r="A33" s="147" t="s">
        <v>47</v>
      </c>
      <c r="B33" s="147"/>
      <c r="C33" s="147"/>
      <c r="D33" s="147"/>
      <c r="E33" s="147"/>
      <c r="F33" s="147"/>
      <c r="G33" s="147"/>
      <c r="H33" s="123"/>
    </row>
    <row r="34" spans="1:9" ht="14.1" customHeight="1" thickBot="1" x14ac:dyDescent="0.3">
      <c r="A34" s="40" t="s">
        <v>0</v>
      </c>
      <c r="B34" s="41" t="s">
        <v>225</v>
      </c>
      <c r="C34" s="41" t="s">
        <v>11</v>
      </c>
      <c r="D34" s="47" t="s">
        <v>2</v>
      </c>
      <c r="E34" s="44" t="s">
        <v>3</v>
      </c>
      <c r="F34" s="45" t="s">
        <v>4</v>
      </c>
      <c r="G34" s="142" t="s">
        <v>223</v>
      </c>
      <c r="H34" s="140"/>
    </row>
    <row r="35" spans="1:9" ht="14.1" customHeight="1" x14ac:dyDescent="0.25">
      <c r="A35" s="34">
        <v>1</v>
      </c>
      <c r="B35" s="34">
        <v>114</v>
      </c>
      <c r="C35" s="19" t="s">
        <v>167</v>
      </c>
      <c r="D35" s="27">
        <v>1968</v>
      </c>
      <c r="E35" s="22" t="s">
        <v>60</v>
      </c>
      <c r="F35" s="33" t="s">
        <v>174</v>
      </c>
      <c r="G35" s="110">
        <f>H35-I35</f>
        <v>1.2569444444444446E-2</v>
      </c>
      <c r="H35" s="109">
        <v>1.6041666666666666E-2</v>
      </c>
      <c r="I35" s="105">
        <v>3.4722222222222199E-3</v>
      </c>
    </row>
    <row r="36" spans="1:9" ht="14.1" customHeight="1" x14ac:dyDescent="0.25">
      <c r="A36" s="35">
        <v>2</v>
      </c>
      <c r="B36" s="35">
        <v>183</v>
      </c>
      <c r="C36" s="15" t="s">
        <v>72</v>
      </c>
      <c r="D36" s="26">
        <v>1964</v>
      </c>
      <c r="E36" s="15" t="s">
        <v>7</v>
      </c>
      <c r="F36" s="16"/>
      <c r="G36" s="111">
        <f>H36-I36</f>
        <v>1.5243055555555558E-2</v>
      </c>
      <c r="H36" s="109">
        <v>1.8715277777777779E-2</v>
      </c>
      <c r="I36" s="105">
        <v>3.4722222222222199E-3</v>
      </c>
    </row>
    <row r="37" spans="1:9" ht="14.1" customHeight="1" x14ac:dyDescent="0.25">
      <c r="A37" s="35">
        <v>3</v>
      </c>
      <c r="B37" s="35">
        <v>142</v>
      </c>
      <c r="C37" s="15" t="s">
        <v>143</v>
      </c>
      <c r="D37" s="26">
        <v>1964</v>
      </c>
      <c r="E37" s="16" t="s">
        <v>140</v>
      </c>
      <c r="F37" s="20"/>
      <c r="G37" s="111">
        <f>H37-I37</f>
        <v>1.5694444444444448E-2</v>
      </c>
      <c r="H37" s="109">
        <v>1.9166666666666669E-2</v>
      </c>
      <c r="I37" s="105">
        <v>3.4722222222222199E-3</v>
      </c>
    </row>
    <row r="38" spans="1:9" ht="14.1" customHeight="1" x14ac:dyDescent="0.25">
      <c r="A38" s="35">
        <v>4</v>
      </c>
      <c r="B38" s="35">
        <v>120</v>
      </c>
      <c r="C38" s="59" t="s">
        <v>211</v>
      </c>
      <c r="D38" s="35">
        <v>1963</v>
      </c>
      <c r="E38" s="61" t="s">
        <v>194</v>
      </c>
      <c r="F38" s="35"/>
      <c r="G38" s="111">
        <f>H38-I38</f>
        <v>1.5844907407407408E-2</v>
      </c>
      <c r="H38" s="109">
        <v>1.9317129629629629E-2</v>
      </c>
      <c r="I38" s="105">
        <v>3.4722222222222199E-3</v>
      </c>
    </row>
    <row r="39" spans="1:9" ht="14.1" customHeight="1" x14ac:dyDescent="0.25">
      <c r="A39" s="35">
        <v>5</v>
      </c>
      <c r="B39" s="35">
        <v>349</v>
      </c>
      <c r="C39" s="15" t="s">
        <v>70</v>
      </c>
      <c r="D39" s="26">
        <v>1964</v>
      </c>
      <c r="E39" s="16" t="s">
        <v>6</v>
      </c>
      <c r="F39" s="17" t="s">
        <v>71</v>
      </c>
      <c r="G39" s="111">
        <f>H39-I39</f>
        <v>1.7083333333333336E-2</v>
      </c>
      <c r="H39" s="121">
        <v>2.0555555555555556E-2</v>
      </c>
      <c r="I39" s="105">
        <v>3.4722222222222199E-3</v>
      </c>
    </row>
    <row r="40" spans="1:9" ht="14.1" customHeight="1" x14ac:dyDescent="0.25">
      <c r="A40" s="35">
        <v>6</v>
      </c>
      <c r="B40" s="117">
        <v>106</v>
      </c>
      <c r="C40" s="15" t="s">
        <v>248</v>
      </c>
      <c r="D40" s="26">
        <v>1959</v>
      </c>
      <c r="E40" s="16"/>
      <c r="F40" s="17" t="s">
        <v>249</v>
      </c>
      <c r="G40" s="111">
        <f>SUM(H40-I40)</f>
        <v>1.7777777777777781E-2</v>
      </c>
      <c r="H40" s="108">
        <v>2.1250000000000002E-2</v>
      </c>
      <c r="I40" s="105">
        <v>3.472222222222222E-3</v>
      </c>
    </row>
  </sheetData>
  <sheetProtection selectLockedCells="1" selectUnlockedCells="1"/>
  <sortState ref="A7:I10">
    <sortCondition ref="G7:G10"/>
  </sortState>
  <mergeCells count="5">
    <mergeCell ref="A25:G25"/>
    <mergeCell ref="A5:G5"/>
    <mergeCell ref="A12:G12"/>
    <mergeCell ref="A19:G19"/>
    <mergeCell ref="A33:G33"/>
  </mergeCells>
  <pageMargins left="0.15763888888888888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tabSelected="1" zoomScale="110" zoomScaleNormal="110" workbookViewId="0">
      <selection activeCell="G4" sqref="G4"/>
    </sheetView>
  </sheetViews>
  <sheetFormatPr defaultRowHeight="13.2" x14ac:dyDescent="0.25"/>
  <cols>
    <col min="1" max="1" width="6.6640625" customWidth="1"/>
    <col min="2" max="2" width="7" customWidth="1"/>
    <col min="3" max="3" width="25.44140625" customWidth="1"/>
    <col min="5" max="5" width="21.109375" customWidth="1"/>
    <col min="6" max="6" width="30" customWidth="1"/>
    <col min="7" max="7" width="11.33203125" customWidth="1"/>
  </cols>
  <sheetData>
    <row r="2" spans="1:7" ht="17.399999999999999" x14ac:dyDescent="0.3">
      <c r="D2" s="55"/>
      <c r="E2" s="81" t="s">
        <v>182</v>
      </c>
      <c r="G2" s="82">
        <v>43329</v>
      </c>
    </row>
    <row r="3" spans="1:7" ht="13.8" x14ac:dyDescent="0.25">
      <c r="D3" s="100"/>
      <c r="E3" s="67" t="s">
        <v>222</v>
      </c>
    </row>
    <row r="4" spans="1:7" ht="13.8" x14ac:dyDescent="0.25">
      <c r="G4" s="136" t="s">
        <v>226</v>
      </c>
    </row>
    <row r="5" spans="1:7" s="1" customFormat="1" ht="14.1" customHeight="1" thickBot="1" x14ac:dyDescent="0.3">
      <c r="A5" s="149" t="s">
        <v>41</v>
      </c>
      <c r="B5" s="149"/>
      <c r="C5" s="149"/>
      <c r="D5" s="149"/>
      <c r="E5" s="149"/>
      <c r="F5" s="149"/>
      <c r="G5" s="149"/>
    </row>
    <row r="6" spans="1:7" s="1" customFormat="1" ht="14.1" customHeight="1" thickBot="1" x14ac:dyDescent="0.3">
      <c r="A6" s="98" t="s">
        <v>0</v>
      </c>
      <c r="B6" s="99" t="s">
        <v>225</v>
      </c>
      <c r="C6" s="95" t="s">
        <v>12</v>
      </c>
      <c r="D6" s="95" t="s">
        <v>2</v>
      </c>
      <c r="E6" s="96" t="s">
        <v>3</v>
      </c>
      <c r="F6" s="97" t="s">
        <v>4</v>
      </c>
      <c r="G6" s="101" t="s">
        <v>223</v>
      </c>
    </row>
    <row r="7" spans="1:7" s="1" customFormat="1" ht="14.1" customHeight="1" x14ac:dyDescent="0.25">
      <c r="A7" s="34">
        <v>1</v>
      </c>
      <c r="B7" s="34">
        <v>234</v>
      </c>
      <c r="C7" s="19" t="s">
        <v>79</v>
      </c>
      <c r="D7" s="18">
        <v>2007</v>
      </c>
      <c r="E7" s="22" t="s">
        <v>6</v>
      </c>
      <c r="F7" s="84" t="s">
        <v>57</v>
      </c>
      <c r="G7" s="110">
        <v>8.5069444444444437E-3</v>
      </c>
    </row>
    <row r="8" spans="1:7" s="1" customFormat="1" ht="14.1" customHeight="1" x14ac:dyDescent="0.25">
      <c r="A8" s="35">
        <v>2</v>
      </c>
      <c r="B8" s="34">
        <v>280</v>
      </c>
      <c r="C8" s="15" t="s">
        <v>78</v>
      </c>
      <c r="D8" s="14">
        <v>2007</v>
      </c>
      <c r="E8" s="16" t="s">
        <v>111</v>
      </c>
      <c r="F8" s="80" t="s">
        <v>56</v>
      </c>
      <c r="G8" s="111">
        <v>8.726851851851852E-3</v>
      </c>
    </row>
    <row r="9" spans="1:7" s="1" customFormat="1" ht="14.1" customHeight="1" x14ac:dyDescent="0.25">
      <c r="A9" s="34">
        <v>3</v>
      </c>
      <c r="B9" s="35">
        <v>255</v>
      </c>
      <c r="C9" s="57" t="s">
        <v>192</v>
      </c>
      <c r="D9" s="14">
        <v>2006</v>
      </c>
      <c r="E9" s="3" t="s">
        <v>7</v>
      </c>
      <c r="F9" s="87" t="s">
        <v>196</v>
      </c>
      <c r="G9" s="111">
        <v>8.9814814814814809E-3</v>
      </c>
    </row>
    <row r="10" spans="1:7" s="1" customFormat="1" ht="14.1" customHeight="1" x14ac:dyDescent="0.25">
      <c r="A10" s="34">
        <v>4</v>
      </c>
      <c r="B10" s="34">
        <v>275</v>
      </c>
      <c r="C10" s="15" t="s">
        <v>75</v>
      </c>
      <c r="D10" s="14">
        <v>2006</v>
      </c>
      <c r="E10" s="15" t="s">
        <v>76</v>
      </c>
      <c r="F10" s="80" t="s">
        <v>77</v>
      </c>
      <c r="G10" s="111">
        <v>9.1898148148148139E-3</v>
      </c>
    </row>
    <row r="11" spans="1:7" s="1" customFormat="1" ht="14.1" customHeight="1" x14ac:dyDescent="0.25">
      <c r="A11" s="35">
        <v>5</v>
      </c>
      <c r="B11" s="35">
        <v>92</v>
      </c>
      <c r="C11" s="15" t="s">
        <v>178</v>
      </c>
      <c r="D11" s="14">
        <v>2006</v>
      </c>
      <c r="E11" s="15"/>
      <c r="F11" s="86" t="s">
        <v>189</v>
      </c>
      <c r="G11" s="111">
        <v>9.571759259259259E-3</v>
      </c>
    </row>
    <row r="12" spans="1:7" s="1" customFormat="1" ht="14.1" customHeight="1" x14ac:dyDescent="0.25">
      <c r="A12" s="34">
        <v>6</v>
      </c>
      <c r="B12" s="34">
        <v>248</v>
      </c>
      <c r="C12" s="15" t="s">
        <v>127</v>
      </c>
      <c r="D12" s="14">
        <v>2007</v>
      </c>
      <c r="E12" s="16" t="s">
        <v>126</v>
      </c>
      <c r="F12" s="80" t="s">
        <v>128</v>
      </c>
      <c r="G12" s="111">
        <v>1.1099537037037038E-2</v>
      </c>
    </row>
    <row r="13" spans="1:7" s="1" customFormat="1" ht="14.1" customHeight="1" x14ac:dyDescent="0.25">
      <c r="A13" s="34">
        <v>7</v>
      </c>
      <c r="B13" s="14">
        <v>281</v>
      </c>
      <c r="C13" s="15" t="s">
        <v>262</v>
      </c>
      <c r="D13" s="14">
        <v>2007</v>
      </c>
      <c r="E13" s="15" t="s">
        <v>13</v>
      </c>
      <c r="F13" s="15"/>
      <c r="G13" s="124">
        <v>1.1261574074074071E-2</v>
      </c>
    </row>
    <row r="14" spans="1:7" s="1" customFormat="1" ht="14.1" customHeight="1" x14ac:dyDescent="0.25">
      <c r="A14" s="39"/>
      <c r="B14" s="39"/>
      <c r="C14" s="7"/>
      <c r="D14" s="9"/>
      <c r="E14" s="7"/>
      <c r="F14" s="7"/>
      <c r="G14" s="13"/>
    </row>
    <row r="15" spans="1:7" s="1" customFormat="1" ht="14.1" customHeight="1" thickBot="1" x14ac:dyDescent="0.3">
      <c r="A15" s="149" t="s">
        <v>41</v>
      </c>
      <c r="B15" s="149"/>
      <c r="C15" s="149"/>
      <c r="D15" s="149"/>
      <c r="E15" s="149"/>
      <c r="F15" s="149"/>
      <c r="G15" s="149"/>
    </row>
    <row r="16" spans="1:7" s="1" customFormat="1" ht="14.1" customHeight="1" thickBot="1" x14ac:dyDescent="0.3">
      <c r="A16" s="40" t="s">
        <v>0</v>
      </c>
      <c r="B16" s="41" t="s">
        <v>225</v>
      </c>
      <c r="C16" s="41" t="s">
        <v>14</v>
      </c>
      <c r="D16" s="49" t="s">
        <v>2</v>
      </c>
      <c r="E16" s="44" t="s">
        <v>3</v>
      </c>
      <c r="F16" s="45" t="s">
        <v>4</v>
      </c>
      <c r="G16" s="91" t="s">
        <v>223</v>
      </c>
    </row>
    <row r="17" spans="1:8" s="1" customFormat="1" ht="14.1" customHeight="1" x14ac:dyDescent="0.25">
      <c r="A17" s="34">
        <v>1</v>
      </c>
      <c r="B17" s="34">
        <v>201</v>
      </c>
      <c r="C17" s="19" t="s">
        <v>156</v>
      </c>
      <c r="D17" s="18">
        <v>2006</v>
      </c>
      <c r="E17" s="22" t="s">
        <v>6</v>
      </c>
      <c r="F17" s="88" t="s">
        <v>175</v>
      </c>
      <c r="G17" s="110">
        <v>7.1990740740740739E-3</v>
      </c>
      <c r="H17" s="125"/>
    </row>
    <row r="18" spans="1:8" s="1" customFormat="1" ht="14.1" customHeight="1" x14ac:dyDescent="0.25">
      <c r="A18" s="35">
        <v>2</v>
      </c>
      <c r="B18" s="34">
        <v>209</v>
      </c>
      <c r="C18" s="15" t="s">
        <v>82</v>
      </c>
      <c r="D18" s="14">
        <v>2006</v>
      </c>
      <c r="E18" s="16" t="s">
        <v>111</v>
      </c>
      <c r="F18" s="86" t="s">
        <v>56</v>
      </c>
      <c r="G18" s="111">
        <v>7.858796296296296E-3</v>
      </c>
    </row>
    <row r="19" spans="1:8" s="1" customFormat="1" ht="14.1" customHeight="1" x14ac:dyDescent="0.25">
      <c r="A19" s="34">
        <v>3</v>
      </c>
      <c r="B19" s="35">
        <v>333</v>
      </c>
      <c r="C19" s="59" t="s">
        <v>219</v>
      </c>
      <c r="D19" s="35">
        <v>2007</v>
      </c>
      <c r="E19" s="59"/>
      <c r="F19" s="74" t="s">
        <v>58</v>
      </c>
      <c r="G19" s="112">
        <v>7.8935185185185185E-3</v>
      </c>
    </row>
    <row r="20" spans="1:8" s="1" customFormat="1" ht="14.1" customHeight="1" x14ac:dyDescent="0.25">
      <c r="A20" s="34">
        <v>4</v>
      </c>
      <c r="B20" s="34">
        <v>253</v>
      </c>
      <c r="C20" s="15" t="s">
        <v>193</v>
      </c>
      <c r="D20" s="14">
        <v>2007</v>
      </c>
      <c r="E20" s="15" t="s">
        <v>194</v>
      </c>
      <c r="F20" s="85" t="s">
        <v>195</v>
      </c>
      <c r="G20" s="111">
        <v>8.3217592592592596E-3</v>
      </c>
    </row>
    <row r="21" spans="1:8" s="1" customFormat="1" ht="14.1" customHeight="1" x14ac:dyDescent="0.25">
      <c r="A21" s="35">
        <v>5</v>
      </c>
      <c r="B21" s="35">
        <v>291</v>
      </c>
      <c r="C21" s="15" t="s">
        <v>80</v>
      </c>
      <c r="D21" s="14">
        <v>2007</v>
      </c>
      <c r="E21" s="16" t="s">
        <v>81</v>
      </c>
      <c r="F21" s="80"/>
      <c r="G21" s="111">
        <v>8.3333333333333332E-3</v>
      </c>
    </row>
    <row r="22" spans="1:8" s="1" customFormat="1" ht="14.1" customHeight="1" x14ac:dyDescent="0.25">
      <c r="A22" s="34">
        <v>6</v>
      </c>
      <c r="B22" s="34">
        <v>228</v>
      </c>
      <c r="C22" s="21" t="s">
        <v>83</v>
      </c>
      <c r="D22" s="14">
        <v>2007</v>
      </c>
      <c r="E22" s="15" t="s">
        <v>111</v>
      </c>
      <c r="F22" s="85" t="s">
        <v>56</v>
      </c>
      <c r="G22" s="111">
        <v>9.2592592592592605E-3</v>
      </c>
    </row>
    <row r="23" spans="1:8" s="1" customFormat="1" ht="14.1" customHeight="1" x14ac:dyDescent="0.25">
      <c r="A23" s="34">
        <v>7</v>
      </c>
      <c r="B23" s="35">
        <v>250</v>
      </c>
      <c r="C23" s="15" t="s">
        <v>184</v>
      </c>
      <c r="D23" s="14">
        <v>2006</v>
      </c>
      <c r="E23" s="15" t="s">
        <v>18</v>
      </c>
      <c r="F23" s="85" t="s">
        <v>40</v>
      </c>
      <c r="G23" s="111">
        <v>9.7106481481481471E-3</v>
      </c>
    </row>
    <row r="24" spans="1:8" s="1" customFormat="1" ht="14.1" customHeight="1" x14ac:dyDescent="0.25">
      <c r="A24" s="55"/>
      <c r="B24" s="55"/>
      <c r="D24" s="2"/>
      <c r="E24" s="3"/>
      <c r="G24" s="12"/>
    </row>
    <row r="25" spans="1:8" s="1" customFormat="1" ht="14.1" customHeight="1" thickBot="1" x14ac:dyDescent="0.3">
      <c r="A25" s="149" t="s">
        <v>42</v>
      </c>
      <c r="B25" s="149"/>
      <c r="C25" s="149"/>
      <c r="D25" s="149"/>
      <c r="E25" s="149"/>
      <c r="F25" s="149"/>
      <c r="G25" s="149"/>
    </row>
    <row r="26" spans="1:8" s="1" customFormat="1" ht="14.1" customHeight="1" thickBot="1" x14ac:dyDescent="0.3">
      <c r="A26" s="40" t="s">
        <v>0</v>
      </c>
      <c r="B26" s="41" t="s">
        <v>225</v>
      </c>
      <c r="C26" s="41" t="s">
        <v>15</v>
      </c>
      <c r="D26" s="49" t="s">
        <v>2</v>
      </c>
      <c r="E26" s="44" t="s">
        <v>3</v>
      </c>
      <c r="F26" s="45" t="s">
        <v>4</v>
      </c>
      <c r="G26" s="91" t="s">
        <v>223</v>
      </c>
    </row>
    <row r="27" spans="1:8" s="1" customFormat="1" ht="14.1" customHeight="1" x14ac:dyDescent="0.25">
      <c r="A27" s="34">
        <v>1</v>
      </c>
      <c r="B27" s="34">
        <v>219</v>
      </c>
      <c r="C27" s="19" t="s">
        <v>200</v>
      </c>
      <c r="D27" s="18">
        <v>2004</v>
      </c>
      <c r="E27" s="22" t="s">
        <v>6</v>
      </c>
      <c r="F27" s="88" t="s">
        <v>201</v>
      </c>
      <c r="G27" s="110">
        <v>6.7592592592592591E-3</v>
      </c>
    </row>
    <row r="28" spans="1:8" s="1" customFormat="1" ht="14.1" customHeight="1" x14ac:dyDescent="0.25">
      <c r="A28" s="35">
        <v>2</v>
      </c>
      <c r="B28" s="35">
        <v>231</v>
      </c>
      <c r="C28" s="15" t="s">
        <v>180</v>
      </c>
      <c r="D28" s="14">
        <v>2004</v>
      </c>
      <c r="E28" s="15" t="s">
        <v>6</v>
      </c>
      <c r="F28" s="80" t="s">
        <v>57</v>
      </c>
      <c r="G28" s="111">
        <v>8.2407407407407412E-3</v>
      </c>
    </row>
    <row r="29" spans="1:8" s="1" customFormat="1" ht="14.1" customHeight="1" x14ac:dyDescent="0.25">
      <c r="A29" s="34">
        <v>3</v>
      </c>
      <c r="B29" s="34">
        <v>217</v>
      </c>
      <c r="C29" s="15" t="s">
        <v>84</v>
      </c>
      <c r="D29" s="14">
        <v>2004</v>
      </c>
      <c r="E29" s="15" t="s">
        <v>6</v>
      </c>
      <c r="F29" s="80" t="s">
        <v>57</v>
      </c>
      <c r="G29" s="111">
        <v>8.6689814814814806E-3</v>
      </c>
    </row>
    <row r="30" spans="1:8" s="1" customFormat="1" ht="14.1" customHeight="1" x14ac:dyDescent="0.25">
      <c r="A30" s="34">
        <v>4</v>
      </c>
      <c r="B30" s="35">
        <v>252</v>
      </c>
      <c r="C30" s="15" t="s">
        <v>198</v>
      </c>
      <c r="D30" s="14">
        <v>2004</v>
      </c>
      <c r="E30" s="15"/>
      <c r="F30" s="80" t="s">
        <v>199</v>
      </c>
      <c r="G30" s="111">
        <v>9.2013888888888892E-3</v>
      </c>
    </row>
    <row r="31" spans="1:8" s="1" customFormat="1" ht="14.1" customHeight="1" x14ac:dyDescent="0.25">
      <c r="A31" s="35">
        <v>5</v>
      </c>
      <c r="B31" s="34">
        <v>210</v>
      </c>
      <c r="C31" s="15" t="s">
        <v>157</v>
      </c>
      <c r="D31" s="14">
        <v>2005</v>
      </c>
      <c r="E31" s="16" t="s">
        <v>60</v>
      </c>
      <c r="F31" s="80" t="s">
        <v>197</v>
      </c>
      <c r="G31" s="111">
        <v>9.3171296296296283E-3</v>
      </c>
    </row>
    <row r="32" spans="1:8" s="1" customFormat="1" ht="14.1" customHeight="1" x14ac:dyDescent="0.25">
      <c r="A32" s="34">
        <v>6</v>
      </c>
      <c r="B32" s="35">
        <v>299</v>
      </c>
      <c r="C32" s="15" t="s">
        <v>250</v>
      </c>
      <c r="D32" s="14">
        <v>2005</v>
      </c>
      <c r="E32" s="15" t="s">
        <v>8</v>
      </c>
      <c r="F32" s="15"/>
      <c r="G32" s="111">
        <v>1.462962962962963E-2</v>
      </c>
    </row>
    <row r="33" spans="1:7" s="1" customFormat="1" ht="14.1" customHeight="1" x14ac:dyDescent="0.25">
      <c r="A33" s="34"/>
      <c r="B33" s="35">
        <v>211</v>
      </c>
      <c r="C33" s="15" t="s">
        <v>158</v>
      </c>
      <c r="D33" s="14">
        <v>2004</v>
      </c>
      <c r="E33" s="16" t="s">
        <v>60</v>
      </c>
      <c r="F33" s="15" t="s">
        <v>174</v>
      </c>
      <c r="G33" s="111" t="s">
        <v>271</v>
      </c>
    </row>
    <row r="34" spans="1:7" s="1" customFormat="1" ht="14.1" customHeight="1" x14ac:dyDescent="0.25">
      <c r="A34" s="55"/>
      <c r="B34" s="55"/>
      <c r="G34" s="13"/>
    </row>
    <row r="35" spans="1:7" s="1" customFormat="1" ht="14.1" customHeight="1" thickBot="1" x14ac:dyDescent="0.3">
      <c r="A35" s="149" t="s">
        <v>42</v>
      </c>
      <c r="B35" s="149"/>
      <c r="C35" s="149"/>
      <c r="D35" s="149"/>
      <c r="E35" s="149"/>
      <c r="F35" s="149"/>
      <c r="G35" s="149"/>
    </row>
    <row r="36" spans="1:7" s="1" customFormat="1" ht="14.1" customHeight="1" thickBot="1" x14ac:dyDescent="0.3">
      <c r="A36" s="40" t="s">
        <v>0</v>
      </c>
      <c r="B36" s="41" t="s">
        <v>225</v>
      </c>
      <c r="C36" s="41" t="s">
        <v>16</v>
      </c>
      <c r="D36" s="49" t="s">
        <v>2</v>
      </c>
      <c r="E36" s="44" t="s">
        <v>3</v>
      </c>
      <c r="F36" s="45" t="s">
        <v>4</v>
      </c>
      <c r="G36" s="91" t="s">
        <v>223</v>
      </c>
    </row>
    <row r="37" spans="1:7" s="1" customFormat="1" ht="14.1" customHeight="1" x14ac:dyDescent="0.25">
      <c r="A37" s="34">
        <v>1</v>
      </c>
      <c r="B37" s="34">
        <v>272</v>
      </c>
      <c r="C37" s="19" t="s">
        <v>202</v>
      </c>
      <c r="D37" s="24" t="s">
        <v>136</v>
      </c>
      <c r="E37" s="25" t="s">
        <v>194</v>
      </c>
      <c r="F37" s="84"/>
      <c r="G37" s="110">
        <v>7.3958333333333341E-3</v>
      </c>
    </row>
    <row r="38" spans="1:7" s="1" customFormat="1" ht="14.1" customHeight="1" x14ac:dyDescent="0.25">
      <c r="A38" s="34">
        <v>2</v>
      </c>
      <c r="B38" s="34">
        <v>226</v>
      </c>
      <c r="C38" s="15" t="s">
        <v>176</v>
      </c>
      <c r="D38" s="20" t="s">
        <v>136</v>
      </c>
      <c r="E38" s="17" t="s">
        <v>6</v>
      </c>
      <c r="F38" s="80" t="s">
        <v>58</v>
      </c>
      <c r="G38" s="111">
        <v>7.743055555555556E-3</v>
      </c>
    </row>
    <row r="39" spans="1:7" s="1" customFormat="1" ht="14.1" customHeight="1" x14ac:dyDescent="0.25">
      <c r="A39" s="34">
        <v>3</v>
      </c>
      <c r="B39" s="116">
        <v>271</v>
      </c>
      <c r="C39" s="15" t="s">
        <v>256</v>
      </c>
      <c r="D39" s="14">
        <v>2005</v>
      </c>
      <c r="E39" s="16"/>
      <c r="F39" s="120" t="s">
        <v>237</v>
      </c>
      <c r="G39" s="124">
        <v>8.0092592592592594E-3</v>
      </c>
    </row>
    <row r="40" spans="1:7" s="1" customFormat="1" ht="14.1" customHeight="1" x14ac:dyDescent="0.25">
      <c r="A40" s="34">
        <v>4</v>
      </c>
      <c r="B40" s="35">
        <v>265</v>
      </c>
      <c r="C40" s="73" t="s">
        <v>254</v>
      </c>
      <c r="D40" s="62" t="s">
        <v>136</v>
      </c>
      <c r="E40" s="73" t="s">
        <v>13</v>
      </c>
      <c r="F40" s="59" t="s">
        <v>237</v>
      </c>
      <c r="G40" s="112">
        <v>1.2129629629629629E-2</v>
      </c>
    </row>
    <row r="41" spans="1:7" s="1" customFormat="1" ht="14.1" customHeight="1" x14ac:dyDescent="0.25">
      <c r="A41" s="34">
        <v>5</v>
      </c>
      <c r="B41" s="35">
        <v>294</v>
      </c>
      <c r="C41" s="15" t="s">
        <v>238</v>
      </c>
      <c r="D41" s="20" t="s">
        <v>136</v>
      </c>
      <c r="E41" s="17"/>
      <c r="F41" s="15" t="s">
        <v>237</v>
      </c>
      <c r="G41" s="124">
        <v>1.2141203703703704E-2</v>
      </c>
    </row>
    <row r="42" spans="1:7" s="72" customFormat="1" ht="14.1" customHeight="1" x14ac:dyDescent="0.25">
      <c r="A42" s="34">
        <v>6</v>
      </c>
      <c r="B42" s="35">
        <v>220</v>
      </c>
      <c r="C42" s="73" t="s">
        <v>239</v>
      </c>
      <c r="D42" s="62" t="s">
        <v>136</v>
      </c>
      <c r="E42" s="73"/>
      <c r="F42" s="59" t="s">
        <v>237</v>
      </c>
      <c r="G42" s="112">
        <v>1.6782407407407409E-2</v>
      </c>
    </row>
    <row r="43" spans="1:7" s="72" customFormat="1" ht="14.1" customHeight="1" x14ac:dyDescent="0.25">
      <c r="A43" s="34">
        <v>7</v>
      </c>
      <c r="B43" s="35">
        <v>298</v>
      </c>
      <c r="C43" s="15" t="s">
        <v>236</v>
      </c>
      <c r="D43" s="14">
        <v>2005</v>
      </c>
      <c r="E43" s="16"/>
      <c r="F43" s="120" t="s">
        <v>237</v>
      </c>
      <c r="G43" s="124">
        <v>1.6863425925925928E-2</v>
      </c>
    </row>
    <row r="44" spans="1:7" s="1" customFormat="1" ht="14.1" customHeight="1" x14ac:dyDescent="0.25"/>
    <row r="45" spans="1:7" s="1" customFormat="1" ht="14.1" customHeight="1" x14ac:dyDescent="0.25"/>
    <row r="46" spans="1:7" s="1" customFormat="1" ht="14.1" customHeight="1" thickBot="1" x14ac:dyDescent="0.3">
      <c r="A46" s="149" t="s">
        <v>43</v>
      </c>
      <c r="B46" s="149"/>
      <c r="C46" s="149"/>
      <c r="D46" s="149"/>
      <c r="E46" s="149"/>
      <c r="F46" s="149"/>
      <c r="G46" s="149"/>
    </row>
    <row r="47" spans="1:7" s="1" customFormat="1" ht="14.1" customHeight="1" thickBot="1" x14ac:dyDescent="0.3">
      <c r="A47" s="40" t="s">
        <v>0</v>
      </c>
      <c r="B47" s="41" t="s">
        <v>225</v>
      </c>
      <c r="C47" s="41" t="s">
        <v>17</v>
      </c>
      <c r="D47" s="49" t="s">
        <v>2</v>
      </c>
      <c r="E47" s="44" t="s">
        <v>3</v>
      </c>
      <c r="F47" s="45" t="s">
        <v>4</v>
      </c>
      <c r="G47" s="91" t="s">
        <v>223</v>
      </c>
    </row>
    <row r="48" spans="1:7" s="1" customFormat="1" ht="14.1" customHeight="1" x14ac:dyDescent="0.25">
      <c r="A48" s="34">
        <v>1</v>
      </c>
      <c r="B48" s="34">
        <v>249</v>
      </c>
      <c r="C48" s="19" t="s">
        <v>92</v>
      </c>
      <c r="D48" s="18">
        <v>2001</v>
      </c>
      <c r="E48" s="25" t="s">
        <v>60</v>
      </c>
      <c r="F48" s="84" t="s">
        <v>61</v>
      </c>
      <c r="G48" s="110">
        <v>8.3101851851851861E-3</v>
      </c>
    </row>
    <row r="49" spans="1:7" s="1" customFormat="1" ht="14.1" customHeight="1" x14ac:dyDescent="0.25">
      <c r="A49" s="35">
        <v>2</v>
      </c>
      <c r="B49" s="35">
        <v>284</v>
      </c>
      <c r="C49" s="15" t="s">
        <v>91</v>
      </c>
      <c r="D49" s="14">
        <v>2003</v>
      </c>
      <c r="E49" s="15" t="s">
        <v>111</v>
      </c>
      <c r="F49" s="80" t="s">
        <v>56</v>
      </c>
      <c r="G49" s="111">
        <v>8.3796296296296292E-3</v>
      </c>
    </row>
    <row r="50" spans="1:7" s="1" customFormat="1" ht="14.1" customHeight="1" x14ac:dyDescent="0.25">
      <c r="A50" s="35">
        <v>3</v>
      </c>
      <c r="B50" s="35">
        <v>232</v>
      </c>
      <c r="C50" s="15" t="s">
        <v>85</v>
      </c>
      <c r="D50" s="20" t="s">
        <v>86</v>
      </c>
      <c r="E50" s="17" t="s">
        <v>87</v>
      </c>
      <c r="F50" s="80" t="s">
        <v>88</v>
      </c>
      <c r="G50" s="111">
        <v>8.6574074074074071E-3</v>
      </c>
    </row>
    <row r="51" spans="1:7" s="1" customFormat="1" ht="14.1" customHeight="1" x14ac:dyDescent="0.25">
      <c r="A51" s="34">
        <v>4</v>
      </c>
      <c r="B51" s="35">
        <v>267</v>
      </c>
      <c r="C51" s="15" t="s">
        <v>89</v>
      </c>
      <c r="D51" s="20" t="s">
        <v>86</v>
      </c>
      <c r="E51" s="17" t="s">
        <v>18</v>
      </c>
      <c r="F51" s="80" t="s">
        <v>90</v>
      </c>
      <c r="G51" s="111">
        <v>8.7037037037037031E-3</v>
      </c>
    </row>
    <row r="52" spans="1:7" s="1" customFormat="1" ht="14.1" customHeight="1" x14ac:dyDescent="0.25">
      <c r="A52" s="35">
        <v>5</v>
      </c>
      <c r="B52" s="35">
        <v>270</v>
      </c>
      <c r="C52" s="15" t="s">
        <v>255</v>
      </c>
      <c r="D52" s="14">
        <v>2002</v>
      </c>
      <c r="E52" s="15"/>
      <c r="F52" s="80"/>
      <c r="G52" s="111">
        <v>9.2708333333333341E-3</v>
      </c>
    </row>
    <row r="53" spans="1:7" s="1" customFormat="1" ht="14.1" customHeight="1" x14ac:dyDescent="0.25">
      <c r="A53" s="35">
        <v>6</v>
      </c>
      <c r="B53" s="34">
        <v>230</v>
      </c>
      <c r="C53" s="15" t="s">
        <v>159</v>
      </c>
      <c r="D53" s="14">
        <v>2003</v>
      </c>
      <c r="E53" s="17" t="s">
        <v>60</v>
      </c>
      <c r="F53" s="80" t="s">
        <v>174</v>
      </c>
      <c r="G53" s="111">
        <v>1.0543981481481481E-2</v>
      </c>
    </row>
    <row r="54" spans="1:7" s="1" customFormat="1" ht="14.1" customHeight="1" x14ac:dyDescent="0.25">
      <c r="A54" s="39"/>
      <c r="B54" s="39"/>
      <c r="C54" s="7"/>
      <c r="D54" s="9"/>
      <c r="E54" s="7"/>
      <c r="F54" s="7"/>
      <c r="G54" s="137"/>
    </row>
    <row r="55" spans="1:7" s="1" customFormat="1" ht="14.1" customHeight="1" thickBot="1" x14ac:dyDescent="0.3">
      <c r="A55" s="149" t="s">
        <v>44</v>
      </c>
      <c r="B55" s="149"/>
      <c r="C55" s="149"/>
      <c r="D55" s="149"/>
      <c r="E55" s="149"/>
      <c r="F55" s="149"/>
      <c r="G55" s="149"/>
    </row>
    <row r="56" spans="1:7" s="1" customFormat="1" ht="14.1" customHeight="1" thickBot="1" x14ac:dyDescent="0.3">
      <c r="A56" s="40" t="s">
        <v>0</v>
      </c>
      <c r="B56" s="41" t="s">
        <v>225</v>
      </c>
      <c r="C56" s="41" t="s">
        <v>19</v>
      </c>
      <c r="D56" s="49" t="s">
        <v>2</v>
      </c>
      <c r="E56" s="44" t="s">
        <v>3</v>
      </c>
      <c r="F56" s="45" t="s">
        <v>4</v>
      </c>
      <c r="G56" s="91" t="s">
        <v>223</v>
      </c>
    </row>
    <row r="57" spans="1:7" s="1" customFormat="1" ht="14.1" customHeight="1" x14ac:dyDescent="0.25">
      <c r="A57" s="34">
        <v>1</v>
      </c>
      <c r="B57" s="34">
        <v>273</v>
      </c>
      <c r="C57" s="19" t="s">
        <v>244</v>
      </c>
      <c r="D57" s="18">
        <v>1999</v>
      </c>
      <c r="E57" s="22"/>
      <c r="F57" s="88" t="s">
        <v>245</v>
      </c>
      <c r="G57" s="110">
        <v>7.8472222222222224E-3</v>
      </c>
    </row>
    <row r="58" spans="1:7" s="1" customFormat="1" ht="14.1" customHeight="1" x14ac:dyDescent="0.25">
      <c r="A58" s="35">
        <v>2</v>
      </c>
      <c r="B58" s="35">
        <v>225</v>
      </c>
      <c r="C58" s="15" t="s">
        <v>160</v>
      </c>
      <c r="D58" s="14">
        <v>1990</v>
      </c>
      <c r="E58" s="15" t="s">
        <v>161</v>
      </c>
      <c r="F58" s="38"/>
      <c r="G58" s="111">
        <v>8.2870370370370372E-3</v>
      </c>
    </row>
    <row r="59" spans="1:7" s="1" customFormat="1" ht="14.1" customHeight="1" x14ac:dyDescent="0.25">
      <c r="A59" s="35">
        <v>3</v>
      </c>
      <c r="B59" s="35">
        <v>247</v>
      </c>
      <c r="C59" s="15" t="s">
        <v>141</v>
      </c>
      <c r="D59" s="20" t="s">
        <v>142</v>
      </c>
      <c r="E59" s="17" t="s">
        <v>95</v>
      </c>
      <c r="F59" s="80" t="s">
        <v>138</v>
      </c>
      <c r="G59" s="111">
        <v>9.6296296296296303E-3</v>
      </c>
    </row>
    <row r="60" spans="1:7" s="1" customFormat="1" ht="14.1" customHeight="1" x14ac:dyDescent="0.25">
      <c r="A60" s="34">
        <v>4</v>
      </c>
      <c r="B60" s="34">
        <v>277</v>
      </c>
      <c r="C60" s="15" t="s">
        <v>150</v>
      </c>
      <c r="D60" s="14">
        <v>1991</v>
      </c>
      <c r="E60" s="16" t="s">
        <v>8</v>
      </c>
      <c r="F60" s="86"/>
      <c r="G60" s="111">
        <v>1.1018518518518518E-2</v>
      </c>
    </row>
    <row r="61" spans="1:7" s="1" customFormat="1" ht="14.1" customHeight="1" x14ac:dyDescent="0.25">
      <c r="A61" s="39"/>
      <c r="B61" s="39"/>
      <c r="C61" s="7"/>
      <c r="D61" s="9"/>
      <c r="E61" s="8"/>
      <c r="F61" s="8"/>
      <c r="G61" s="137"/>
    </row>
    <row r="62" spans="1:7" s="1" customFormat="1" ht="14.1" customHeight="1" thickBot="1" x14ac:dyDescent="0.3">
      <c r="A62" s="150" t="s">
        <v>45</v>
      </c>
      <c r="B62" s="149"/>
      <c r="C62" s="149"/>
      <c r="D62" s="149"/>
      <c r="E62" s="149"/>
      <c r="F62" s="149"/>
      <c r="G62" s="149"/>
    </row>
    <row r="63" spans="1:7" s="1" customFormat="1" ht="14.1" customHeight="1" thickBot="1" x14ac:dyDescent="0.3">
      <c r="A63" s="92" t="s">
        <v>0</v>
      </c>
      <c r="B63" s="41" t="s">
        <v>225</v>
      </c>
      <c r="C63" s="40" t="s">
        <v>20</v>
      </c>
      <c r="D63" s="49" t="s">
        <v>2</v>
      </c>
      <c r="E63" s="44" t="s">
        <v>3</v>
      </c>
      <c r="F63" s="45" t="s">
        <v>4</v>
      </c>
      <c r="G63" s="91" t="s">
        <v>223</v>
      </c>
    </row>
    <row r="64" spans="1:7" s="1" customFormat="1" ht="14.1" customHeight="1" x14ac:dyDescent="0.25">
      <c r="A64" s="34">
        <v>1</v>
      </c>
      <c r="B64" s="34">
        <v>229</v>
      </c>
      <c r="C64" s="19" t="s">
        <v>151</v>
      </c>
      <c r="D64" s="18">
        <v>1984</v>
      </c>
      <c r="E64" s="19" t="s">
        <v>126</v>
      </c>
      <c r="F64" s="84"/>
      <c r="G64" s="110">
        <v>8.0555555555555554E-3</v>
      </c>
    </row>
    <row r="65" spans="1:8" s="1" customFormat="1" ht="14.1" customHeight="1" x14ac:dyDescent="0.25">
      <c r="A65" s="35">
        <v>2</v>
      </c>
      <c r="B65" s="35">
        <v>282</v>
      </c>
      <c r="C65" s="15" t="s">
        <v>177</v>
      </c>
      <c r="D65" s="14">
        <v>1988</v>
      </c>
      <c r="E65" s="15" t="s">
        <v>18</v>
      </c>
      <c r="F65" s="80" t="s">
        <v>179</v>
      </c>
      <c r="G65" s="111">
        <v>9.2824074074074076E-3</v>
      </c>
    </row>
    <row r="66" spans="1:8" s="1" customFormat="1" ht="14.1" customHeight="1" x14ac:dyDescent="0.25">
      <c r="A66" s="34">
        <v>3</v>
      </c>
      <c r="B66" s="34">
        <v>215</v>
      </c>
      <c r="C66" s="15" t="s">
        <v>203</v>
      </c>
      <c r="D66" s="20" t="s">
        <v>64</v>
      </c>
      <c r="E66" s="15" t="s">
        <v>7</v>
      </c>
      <c r="F66" s="38"/>
      <c r="G66" s="114">
        <v>9.3055555555555548E-3</v>
      </c>
    </row>
    <row r="67" spans="1:8" s="1" customFormat="1" ht="14.1" customHeight="1" x14ac:dyDescent="0.25">
      <c r="A67" s="34">
        <v>4</v>
      </c>
      <c r="B67" s="35">
        <v>214</v>
      </c>
      <c r="C67" s="15" t="s">
        <v>94</v>
      </c>
      <c r="D67" s="20" t="s">
        <v>93</v>
      </c>
      <c r="E67" s="17" t="s">
        <v>81</v>
      </c>
      <c r="F67" s="80"/>
      <c r="G67" s="111">
        <v>9.5023148148148159E-3</v>
      </c>
    </row>
    <row r="68" spans="1:8" s="1" customFormat="1" ht="14.1" customHeight="1" x14ac:dyDescent="0.25">
      <c r="A68" s="35">
        <v>5</v>
      </c>
      <c r="B68" s="34">
        <v>251</v>
      </c>
      <c r="C68" s="15" t="s">
        <v>259</v>
      </c>
      <c r="D68" s="20" t="s">
        <v>64</v>
      </c>
      <c r="E68" s="17" t="s">
        <v>13</v>
      </c>
      <c r="F68" s="38"/>
      <c r="G68" s="111">
        <v>9.7916666666666655E-3</v>
      </c>
    </row>
    <row r="69" spans="1:8" s="1" customFormat="1" ht="14.1" customHeight="1" x14ac:dyDescent="0.25">
      <c r="A69" s="34">
        <v>6</v>
      </c>
      <c r="B69" s="35">
        <v>184</v>
      </c>
      <c r="C69" s="15" t="s">
        <v>242</v>
      </c>
      <c r="D69" s="14">
        <v>1986</v>
      </c>
      <c r="E69" s="15" t="s">
        <v>32</v>
      </c>
      <c r="F69" s="15"/>
      <c r="G69" s="126">
        <v>2.1261574074074075E-2</v>
      </c>
      <c r="H69" s="1" t="s">
        <v>279</v>
      </c>
    </row>
    <row r="70" spans="1:8" s="1" customFormat="1" ht="14.1" customHeight="1" x14ac:dyDescent="0.25"/>
    <row r="71" spans="1:8" s="1" customFormat="1" ht="14.1" customHeight="1" thickBot="1" x14ac:dyDescent="0.3">
      <c r="A71" s="149" t="s">
        <v>46</v>
      </c>
      <c r="B71" s="149"/>
      <c r="C71" s="149"/>
      <c r="D71" s="149"/>
      <c r="E71" s="149"/>
      <c r="F71" s="149"/>
      <c r="G71" s="149"/>
    </row>
    <row r="72" spans="1:8" s="1" customFormat="1" ht="14.1" customHeight="1" thickBot="1" x14ac:dyDescent="0.3">
      <c r="A72" s="40" t="s">
        <v>0</v>
      </c>
      <c r="B72" s="41" t="s">
        <v>225</v>
      </c>
      <c r="C72" s="41" t="s">
        <v>21</v>
      </c>
      <c r="D72" s="49" t="s">
        <v>2</v>
      </c>
      <c r="E72" s="44" t="s">
        <v>3</v>
      </c>
      <c r="F72" s="45" t="s">
        <v>4</v>
      </c>
      <c r="G72" s="91" t="s">
        <v>223</v>
      </c>
    </row>
    <row r="73" spans="1:8" s="1" customFormat="1" ht="14.1" customHeight="1" x14ac:dyDescent="0.25">
      <c r="A73" s="34">
        <v>1</v>
      </c>
      <c r="B73" s="34">
        <v>206</v>
      </c>
      <c r="C73" s="19" t="s">
        <v>185</v>
      </c>
      <c r="D73" s="18">
        <v>1971</v>
      </c>
      <c r="E73" s="25" t="s">
        <v>96</v>
      </c>
      <c r="F73" s="89"/>
      <c r="G73" s="110">
        <v>8.4837962962962966E-3</v>
      </c>
      <c r="H73" s="125"/>
    </row>
    <row r="74" spans="1:8" s="1" customFormat="1" ht="14.1" customHeight="1" x14ac:dyDescent="0.25">
      <c r="A74" s="35">
        <v>2</v>
      </c>
      <c r="B74" s="35">
        <v>246</v>
      </c>
      <c r="C74" s="15" t="s">
        <v>97</v>
      </c>
      <c r="D74" s="20" t="s">
        <v>98</v>
      </c>
      <c r="E74" s="17" t="s">
        <v>99</v>
      </c>
      <c r="F74" s="38"/>
      <c r="G74" s="111">
        <v>9.1203703703703707E-3</v>
      </c>
    </row>
    <row r="75" spans="1:8" s="1" customFormat="1" ht="14.1" customHeight="1" x14ac:dyDescent="0.25">
      <c r="A75" s="34">
        <v>3</v>
      </c>
      <c r="B75" s="34">
        <v>293</v>
      </c>
      <c r="C75" s="15" t="s">
        <v>39</v>
      </c>
      <c r="D75" s="20" t="s">
        <v>101</v>
      </c>
      <c r="E75" s="17" t="s">
        <v>103</v>
      </c>
      <c r="F75" s="38"/>
      <c r="G75" s="111">
        <v>9.4444444444444445E-3</v>
      </c>
    </row>
    <row r="76" spans="1:8" s="1" customFormat="1" ht="14.1" customHeight="1" x14ac:dyDescent="0.25">
      <c r="A76" s="34">
        <v>4</v>
      </c>
      <c r="B76" s="35">
        <v>274</v>
      </c>
      <c r="C76" s="23" t="s">
        <v>100</v>
      </c>
      <c r="D76" s="20" t="s">
        <v>101</v>
      </c>
      <c r="E76" s="23" t="s">
        <v>7</v>
      </c>
      <c r="F76" s="138" t="s">
        <v>102</v>
      </c>
      <c r="G76" s="111">
        <v>1.1377314814814814E-2</v>
      </c>
    </row>
    <row r="77" spans="1:8" s="1" customFormat="1" ht="14.1" customHeight="1" x14ac:dyDescent="0.25">
      <c r="A77" s="35">
        <v>5</v>
      </c>
      <c r="B77" s="34">
        <v>288</v>
      </c>
      <c r="C77" s="15" t="s">
        <v>137</v>
      </c>
      <c r="D77" s="20" t="s">
        <v>101</v>
      </c>
      <c r="E77" s="17" t="s">
        <v>95</v>
      </c>
      <c r="F77" s="20" t="s">
        <v>138</v>
      </c>
      <c r="G77" s="111">
        <v>1.4710648148148148E-2</v>
      </c>
    </row>
    <row r="78" spans="1:8" s="1" customFormat="1" ht="14.1" customHeight="1" x14ac:dyDescent="0.25">
      <c r="A78" s="55"/>
      <c r="B78" s="55"/>
      <c r="C78" s="58"/>
      <c r="D78" s="4"/>
      <c r="E78" s="10"/>
      <c r="F78" s="58"/>
      <c r="G78" s="13"/>
    </row>
    <row r="79" spans="1:8" s="1" customFormat="1" ht="14.1" customHeight="1" thickBot="1" x14ac:dyDescent="0.3">
      <c r="A79" s="149" t="s">
        <v>47</v>
      </c>
      <c r="B79" s="149"/>
      <c r="C79" s="149"/>
      <c r="D79" s="149"/>
      <c r="E79" s="149"/>
      <c r="F79" s="149"/>
      <c r="G79" s="149"/>
    </row>
    <row r="80" spans="1:8" s="1" customFormat="1" ht="14.1" customHeight="1" thickBot="1" x14ac:dyDescent="0.3">
      <c r="A80" s="40" t="s">
        <v>0</v>
      </c>
      <c r="B80" s="41" t="s">
        <v>225</v>
      </c>
      <c r="C80" s="41" t="s">
        <v>22</v>
      </c>
      <c r="D80" s="49" t="s">
        <v>2</v>
      </c>
      <c r="E80" s="44" t="s">
        <v>3</v>
      </c>
      <c r="F80" s="45" t="s">
        <v>4</v>
      </c>
      <c r="G80" s="91" t="s">
        <v>223</v>
      </c>
    </row>
    <row r="81" spans="1:7" s="1" customFormat="1" ht="14.1" customHeight="1" x14ac:dyDescent="0.25">
      <c r="A81" s="34">
        <v>1</v>
      </c>
      <c r="B81" s="34">
        <v>236</v>
      </c>
      <c r="C81" s="19" t="s">
        <v>104</v>
      </c>
      <c r="D81" s="24" t="s">
        <v>73</v>
      </c>
      <c r="E81" s="25" t="s">
        <v>7</v>
      </c>
      <c r="F81" s="84" t="s">
        <v>105</v>
      </c>
      <c r="G81" s="110">
        <v>9.3055555555555548E-3</v>
      </c>
    </row>
    <row r="82" spans="1:7" s="1" customFormat="1" ht="14.1" customHeight="1" x14ac:dyDescent="0.25">
      <c r="A82" s="35">
        <v>2</v>
      </c>
      <c r="B82" s="35">
        <v>300</v>
      </c>
      <c r="C82" s="15" t="s">
        <v>204</v>
      </c>
      <c r="D82" s="20" t="s">
        <v>205</v>
      </c>
      <c r="E82" s="17" t="s">
        <v>96</v>
      </c>
      <c r="F82" s="80"/>
      <c r="G82" s="111">
        <v>1.0046296296296296E-2</v>
      </c>
    </row>
    <row r="83" spans="1:7" s="1" customFormat="1" ht="14.1" customHeight="1" x14ac:dyDescent="0.25">
      <c r="A83" s="34">
        <v>3</v>
      </c>
      <c r="B83" s="34">
        <v>268</v>
      </c>
      <c r="C83" s="15" t="s">
        <v>106</v>
      </c>
      <c r="D83" s="20" t="s">
        <v>74</v>
      </c>
      <c r="E83" s="17" t="s">
        <v>96</v>
      </c>
      <c r="F83" s="85" t="s">
        <v>107</v>
      </c>
      <c r="G83" s="115">
        <v>1.0474537037037037E-2</v>
      </c>
    </row>
    <row r="84" spans="1:7" s="1" customFormat="1" ht="14.1" customHeight="1" x14ac:dyDescent="0.25">
      <c r="A84" s="35">
        <v>4</v>
      </c>
      <c r="B84" s="35">
        <v>278</v>
      </c>
      <c r="C84" s="57" t="s">
        <v>206</v>
      </c>
      <c r="D84" s="20" t="s">
        <v>207</v>
      </c>
      <c r="E84" s="57" t="s">
        <v>95</v>
      </c>
      <c r="F84" s="57"/>
      <c r="G84" s="111">
        <v>1.0763888888888891E-2</v>
      </c>
    </row>
    <row r="85" spans="1:7" s="1" customFormat="1" ht="14.1" customHeight="1" x14ac:dyDescent="0.25">
      <c r="A85" s="55"/>
      <c r="B85" s="55"/>
      <c r="C85" s="58"/>
      <c r="D85" s="4"/>
      <c r="E85" s="10"/>
      <c r="F85" s="7"/>
      <c r="G85" s="13"/>
    </row>
    <row r="86" spans="1:7" s="1" customFormat="1" ht="14.1" customHeight="1" thickBot="1" x14ac:dyDescent="0.3">
      <c r="A86" s="149" t="s">
        <v>117</v>
      </c>
      <c r="B86" s="149"/>
      <c r="C86" s="149"/>
      <c r="D86" s="149"/>
      <c r="E86" s="149"/>
      <c r="F86" s="149"/>
      <c r="G86" s="149"/>
    </row>
    <row r="87" spans="1:7" s="1" customFormat="1" ht="14.1" customHeight="1" thickBot="1" x14ac:dyDescent="0.3">
      <c r="A87" s="50" t="s">
        <v>0</v>
      </c>
      <c r="B87" s="41" t="s">
        <v>225</v>
      </c>
      <c r="C87" s="51" t="s">
        <v>23</v>
      </c>
      <c r="D87" s="52" t="s">
        <v>2</v>
      </c>
      <c r="E87" s="44" t="s">
        <v>3</v>
      </c>
      <c r="F87" s="45" t="s">
        <v>4</v>
      </c>
      <c r="G87" s="91" t="s">
        <v>223</v>
      </c>
    </row>
    <row r="88" spans="1:7" s="1" customFormat="1" ht="14.1" customHeight="1" x14ac:dyDescent="0.25">
      <c r="A88" s="34">
        <v>1</v>
      </c>
      <c r="B88" s="34">
        <v>295</v>
      </c>
      <c r="C88" s="22" t="s">
        <v>139</v>
      </c>
      <c r="D88" s="18">
        <v>1950</v>
      </c>
      <c r="E88" s="22" t="s">
        <v>140</v>
      </c>
      <c r="F88" s="89"/>
      <c r="G88" s="110">
        <v>1.1331018518518518E-2</v>
      </c>
    </row>
    <row r="89" spans="1:7" s="1" customFormat="1" ht="14.1" customHeight="1" x14ac:dyDescent="0.25">
      <c r="D89" s="2"/>
      <c r="E89" s="3"/>
      <c r="G89" s="12"/>
    </row>
    <row r="90" spans="1:7" s="1" customFormat="1" ht="14.1" customHeight="1" thickBot="1" x14ac:dyDescent="0.3">
      <c r="A90" s="149" t="s">
        <v>48</v>
      </c>
      <c r="B90" s="149"/>
      <c r="C90" s="149"/>
      <c r="D90" s="149"/>
      <c r="E90" s="149"/>
      <c r="F90" s="149"/>
      <c r="G90" s="149"/>
    </row>
    <row r="91" spans="1:7" s="1" customFormat="1" ht="14.1" customHeight="1" thickBot="1" x14ac:dyDescent="0.3">
      <c r="A91" s="50" t="s">
        <v>0</v>
      </c>
      <c r="B91" s="41" t="s">
        <v>225</v>
      </c>
      <c r="C91" s="51" t="s">
        <v>24</v>
      </c>
      <c r="D91" s="52" t="s">
        <v>2</v>
      </c>
      <c r="E91" s="44" t="s">
        <v>3</v>
      </c>
      <c r="F91" s="45" t="s">
        <v>4</v>
      </c>
      <c r="G91" s="91" t="s">
        <v>223</v>
      </c>
    </row>
    <row r="92" spans="1:7" s="1" customFormat="1" ht="14.1" customHeight="1" x14ac:dyDescent="0.25">
      <c r="A92" s="34">
        <v>1</v>
      </c>
      <c r="B92" s="34">
        <v>208</v>
      </c>
      <c r="C92" s="19" t="s">
        <v>108</v>
      </c>
      <c r="D92" s="18">
        <v>1967</v>
      </c>
      <c r="E92" s="22" t="s">
        <v>6</v>
      </c>
      <c r="F92" s="88" t="s">
        <v>57</v>
      </c>
      <c r="G92" s="113">
        <v>8.6458333333333335E-3</v>
      </c>
    </row>
    <row r="93" spans="1:7" s="1" customFormat="1" ht="14.1" customHeight="1" x14ac:dyDescent="0.25">
      <c r="A93" s="35">
        <v>2</v>
      </c>
      <c r="B93" s="35">
        <v>221</v>
      </c>
      <c r="C93" s="15" t="s">
        <v>163</v>
      </c>
      <c r="D93" s="14">
        <v>1954</v>
      </c>
      <c r="E93" s="16" t="s">
        <v>13</v>
      </c>
      <c r="F93" s="90"/>
      <c r="G93" s="112">
        <v>9.1435185185185178E-3</v>
      </c>
    </row>
    <row r="94" spans="1:7" s="1" customFormat="1" ht="14.1" customHeight="1" x14ac:dyDescent="0.25">
      <c r="A94" s="11"/>
      <c r="B94" s="55"/>
      <c r="G94" s="79"/>
    </row>
    <row r="95" spans="1:7" s="1" customFormat="1" ht="14.1" customHeight="1" thickBot="1" x14ac:dyDescent="0.3">
      <c r="A95" s="149" t="s">
        <v>49</v>
      </c>
      <c r="B95" s="149"/>
      <c r="C95" s="149"/>
      <c r="D95" s="149"/>
      <c r="E95" s="149"/>
      <c r="F95" s="149"/>
      <c r="G95" s="149"/>
    </row>
    <row r="96" spans="1:7" s="1" customFormat="1" ht="14.1" customHeight="1" thickBot="1" x14ac:dyDescent="0.3">
      <c r="A96" s="40" t="s">
        <v>0</v>
      </c>
      <c r="B96" s="41" t="s">
        <v>225</v>
      </c>
      <c r="C96" s="41" t="s">
        <v>25</v>
      </c>
      <c r="D96" s="49" t="s">
        <v>2</v>
      </c>
      <c r="E96" s="44" t="s">
        <v>3</v>
      </c>
      <c r="F96" s="45" t="s">
        <v>4</v>
      </c>
      <c r="G96" s="91" t="s">
        <v>223</v>
      </c>
    </row>
    <row r="97" spans="1:7" s="1" customFormat="1" ht="14.1" customHeight="1" x14ac:dyDescent="0.25">
      <c r="A97" s="34">
        <v>1</v>
      </c>
      <c r="B97" s="34">
        <v>279</v>
      </c>
      <c r="C97" s="19" t="s">
        <v>164</v>
      </c>
      <c r="D97" s="18">
        <v>1947</v>
      </c>
      <c r="E97" s="25" t="s">
        <v>8</v>
      </c>
      <c r="F97" s="37"/>
      <c r="G97" s="110">
        <v>9.6874999999999999E-3</v>
      </c>
    </row>
    <row r="98" spans="1:7" s="1" customFormat="1" ht="14.1" customHeight="1" x14ac:dyDescent="0.25">
      <c r="A98" s="35">
        <v>2</v>
      </c>
      <c r="B98" s="35">
        <v>212</v>
      </c>
      <c r="C98" s="15" t="s">
        <v>166</v>
      </c>
      <c r="D98" s="14">
        <v>1945</v>
      </c>
      <c r="E98" s="17" t="s">
        <v>8</v>
      </c>
      <c r="F98" s="38"/>
      <c r="G98" s="111">
        <v>1.0069444444444445E-2</v>
      </c>
    </row>
    <row r="99" spans="1:7" s="1" customFormat="1" ht="14.1" customHeight="1" x14ac:dyDescent="0.25">
      <c r="A99" s="34">
        <v>3</v>
      </c>
      <c r="B99" s="34">
        <v>224</v>
      </c>
      <c r="C99" s="15" t="s">
        <v>144</v>
      </c>
      <c r="D99" s="14">
        <v>1947</v>
      </c>
      <c r="E99" s="16" t="s">
        <v>140</v>
      </c>
      <c r="F99" s="90"/>
      <c r="G99" s="111">
        <v>1.0289351851851852E-2</v>
      </c>
    </row>
    <row r="100" spans="1:7" s="1" customFormat="1" ht="14.1" customHeight="1" x14ac:dyDescent="0.25">
      <c r="A100" s="55"/>
      <c r="B100" s="55"/>
      <c r="C100" s="7"/>
      <c r="D100" s="9"/>
      <c r="E100" s="10"/>
      <c r="F100" s="4"/>
      <c r="G100" s="13"/>
    </row>
    <row r="101" spans="1:7" s="1" customFormat="1" ht="14.1" customHeight="1" thickBot="1" x14ac:dyDescent="0.3">
      <c r="A101" s="149" t="s">
        <v>118</v>
      </c>
      <c r="B101" s="149"/>
      <c r="C101" s="149"/>
      <c r="D101" s="149"/>
      <c r="E101" s="149"/>
      <c r="F101" s="149"/>
      <c r="G101" s="149"/>
    </row>
    <row r="102" spans="1:7" s="1" customFormat="1" ht="14.1" customHeight="1" thickBot="1" x14ac:dyDescent="0.3">
      <c r="A102" s="40" t="s">
        <v>0</v>
      </c>
      <c r="B102" s="41" t="s">
        <v>225</v>
      </c>
      <c r="C102" s="41" t="s">
        <v>26</v>
      </c>
      <c r="D102" s="49" t="s">
        <v>2</v>
      </c>
      <c r="E102" s="44" t="s">
        <v>3</v>
      </c>
      <c r="F102" s="45" t="s">
        <v>4</v>
      </c>
      <c r="G102" s="91" t="s">
        <v>223</v>
      </c>
    </row>
    <row r="103" spans="1:7" s="1" customFormat="1" ht="14.1" customHeight="1" x14ac:dyDescent="0.25">
      <c r="A103" s="34">
        <v>1</v>
      </c>
      <c r="B103" s="34">
        <v>213</v>
      </c>
      <c r="C103" s="19" t="s">
        <v>145</v>
      </c>
      <c r="D103" s="24" t="s">
        <v>146</v>
      </c>
      <c r="E103" s="22" t="s">
        <v>6</v>
      </c>
      <c r="F103" s="84" t="s">
        <v>147</v>
      </c>
      <c r="G103" s="110">
        <v>1.4722222222222222E-2</v>
      </c>
    </row>
    <row r="104" spans="1:7" s="1" customFormat="1" ht="14.1" customHeight="1" x14ac:dyDescent="0.25">
      <c r="G104" s="12"/>
    </row>
  </sheetData>
  <sortState ref="A97:G99">
    <sortCondition ref="G97:G99"/>
  </sortState>
  <mergeCells count="13">
    <mergeCell ref="A101:G101"/>
    <mergeCell ref="A62:G62"/>
    <mergeCell ref="A71:G71"/>
    <mergeCell ref="A79:G79"/>
    <mergeCell ref="A86:G86"/>
    <mergeCell ref="A90:G90"/>
    <mergeCell ref="A95:G95"/>
    <mergeCell ref="A55:G55"/>
    <mergeCell ref="A5:G5"/>
    <mergeCell ref="A15:G15"/>
    <mergeCell ref="A25:G25"/>
    <mergeCell ref="A35:G35"/>
    <mergeCell ref="A46:G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110" zoomScaleNormal="110" workbookViewId="0">
      <selection activeCell="G3" sqref="G3"/>
    </sheetView>
  </sheetViews>
  <sheetFormatPr defaultRowHeight="13.2" x14ac:dyDescent="0.25"/>
  <cols>
    <col min="1" max="1" width="6.6640625" customWidth="1"/>
    <col min="2" max="2" width="6.5546875" customWidth="1"/>
    <col min="3" max="3" width="24" customWidth="1"/>
    <col min="4" max="4" width="10" customWidth="1"/>
    <col min="5" max="5" width="21.33203125" customWidth="1"/>
    <col min="6" max="6" width="26.5546875" customWidth="1"/>
    <col min="7" max="7" width="13.33203125" customWidth="1"/>
  </cols>
  <sheetData>
    <row r="1" spans="1:8" ht="12.75" customHeight="1" x14ac:dyDescent="0.25"/>
    <row r="2" spans="1:8" ht="15" customHeight="1" x14ac:dyDescent="0.3">
      <c r="A2" s="1"/>
      <c r="B2" s="1"/>
      <c r="C2" s="55"/>
      <c r="D2" s="55"/>
      <c r="E2" s="81" t="s">
        <v>182</v>
      </c>
      <c r="G2" s="12"/>
      <c r="H2" s="1"/>
    </row>
    <row r="3" spans="1:8" ht="15" customHeight="1" x14ac:dyDescent="0.25">
      <c r="A3" s="1"/>
      <c r="B3" s="1"/>
      <c r="C3" s="100"/>
      <c r="D3" s="100"/>
      <c r="E3" s="67" t="s">
        <v>222</v>
      </c>
      <c r="G3" s="82">
        <v>43329</v>
      </c>
      <c r="H3" s="1"/>
    </row>
    <row r="4" spans="1:8" ht="14.4" thickBot="1" x14ac:dyDescent="0.3">
      <c r="A4" s="1"/>
      <c r="B4" s="1"/>
      <c r="C4" s="55"/>
      <c r="D4" s="55"/>
      <c r="E4" s="55"/>
      <c r="F4" s="3"/>
      <c r="G4" s="12"/>
      <c r="H4" s="1"/>
    </row>
    <row r="5" spans="1:8" ht="13.8" x14ac:dyDescent="0.25">
      <c r="A5" s="1"/>
      <c r="B5" s="1"/>
      <c r="C5" s="151" t="s">
        <v>33</v>
      </c>
      <c r="D5" s="152"/>
      <c r="E5" s="152"/>
      <c r="F5" s="68"/>
      <c r="G5" s="93" t="s">
        <v>224</v>
      </c>
      <c r="H5" s="1"/>
    </row>
    <row r="6" spans="1:8" ht="14.4" thickBot="1" x14ac:dyDescent="0.3">
      <c r="A6" s="1"/>
      <c r="B6" s="1"/>
      <c r="C6" s="69" t="s">
        <v>52</v>
      </c>
      <c r="D6" s="70" t="s">
        <v>53</v>
      </c>
      <c r="E6" s="70" t="s">
        <v>54</v>
      </c>
      <c r="F6" s="71"/>
      <c r="G6" s="94"/>
      <c r="H6" s="1"/>
    </row>
    <row r="7" spans="1:8" ht="13.8" x14ac:dyDescent="0.25">
      <c r="A7" s="1"/>
      <c r="B7" s="1"/>
      <c r="C7" s="23" t="s">
        <v>152</v>
      </c>
      <c r="D7" s="14">
        <v>2015</v>
      </c>
      <c r="E7" s="16" t="s">
        <v>57</v>
      </c>
      <c r="F7" s="16"/>
      <c r="G7" s="77" t="s">
        <v>230</v>
      </c>
      <c r="H7" s="1"/>
    </row>
    <row r="8" spans="1:8" ht="13.8" x14ac:dyDescent="0.25">
      <c r="A8" s="1"/>
      <c r="B8" s="1"/>
      <c r="C8" s="15" t="s">
        <v>171</v>
      </c>
      <c r="D8" s="14">
        <v>2012</v>
      </c>
      <c r="E8" s="16" t="s">
        <v>13</v>
      </c>
      <c r="F8" s="16"/>
      <c r="G8" s="77" t="s">
        <v>230</v>
      </c>
      <c r="H8" s="1"/>
    </row>
    <row r="9" spans="1:8" ht="13.8" x14ac:dyDescent="0.25">
      <c r="A9" s="1"/>
      <c r="B9" s="1"/>
      <c r="C9" s="59" t="s">
        <v>217</v>
      </c>
      <c r="D9" s="35">
        <v>2012</v>
      </c>
      <c r="E9" s="61" t="s">
        <v>246</v>
      </c>
      <c r="F9" s="35"/>
      <c r="G9" s="78" t="s">
        <v>230</v>
      </c>
      <c r="H9" s="1"/>
    </row>
    <row r="10" spans="1:8" ht="13.8" x14ac:dyDescent="0.25">
      <c r="A10" s="1"/>
      <c r="B10" s="1"/>
      <c r="C10" s="56" t="s">
        <v>212</v>
      </c>
      <c r="D10" s="14">
        <v>2015</v>
      </c>
      <c r="E10" s="16" t="s">
        <v>7</v>
      </c>
      <c r="F10" s="16"/>
      <c r="G10" s="77" t="s">
        <v>230</v>
      </c>
      <c r="H10" s="1"/>
    </row>
    <row r="11" spans="1:8" ht="13.8" x14ac:dyDescent="0.25">
      <c r="A11" s="1"/>
      <c r="B11" s="1"/>
      <c r="C11" s="15" t="s">
        <v>123</v>
      </c>
      <c r="D11" s="14">
        <v>2013</v>
      </c>
      <c r="E11" s="16" t="s">
        <v>8</v>
      </c>
      <c r="F11" s="16"/>
      <c r="G11" s="77" t="s">
        <v>230</v>
      </c>
      <c r="H11" s="1"/>
    </row>
    <row r="12" spans="1:8" ht="13.8" x14ac:dyDescent="0.25">
      <c r="A12" s="1"/>
      <c r="B12" s="1"/>
      <c r="C12" s="23" t="s">
        <v>251</v>
      </c>
      <c r="D12" s="14">
        <v>2016</v>
      </c>
      <c r="E12" s="16" t="s">
        <v>126</v>
      </c>
      <c r="F12" s="16"/>
      <c r="G12" s="77" t="s">
        <v>230</v>
      </c>
      <c r="H12" s="1"/>
    </row>
    <row r="13" spans="1:8" ht="13.8" x14ac:dyDescent="0.25">
      <c r="A13" s="1"/>
      <c r="B13" s="1"/>
      <c r="C13" s="15" t="s">
        <v>183</v>
      </c>
      <c r="D13" s="14">
        <v>2014</v>
      </c>
      <c r="E13" s="16" t="s">
        <v>122</v>
      </c>
      <c r="F13" s="16"/>
      <c r="G13" s="77" t="s">
        <v>230</v>
      </c>
      <c r="H13" s="1"/>
    </row>
    <row r="14" spans="1:8" ht="13.8" x14ac:dyDescent="0.25">
      <c r="A14" s="1"/>
      <c r="B14" s="1"/>
      <c r="C14" s="15" t="s">
        <v>173</v>
      </c>
      <c r="D14" s="14">
        <v>2014</v>
      </c>
      <c r="E14" s="16" t="s">
        <v>7</v>
      </c>
      <c r="F14" s="16"/>
      <c r="G14" s="77" t="s">
        <v>230</v>
      </c>
      <c r="H14" s="1"/>
    </row>
    <row r="15" spans="1:8" ht="13.8" x14ac:dyDescent="0.25">
      <c r="A15" s="1"/>
      <c r="B15" s="1"/>
      <c r="C15" s="23" t="s">
        <v>35</v>
      </c>
      <c r="D15" s="14">
        <v>2015</v>
      </c>
      <c r="E15" s="16" t="s">
        <v>8</v>
      </c>
      <c r="F15" s="16"/>
      <c r="G15" s="26" t="s">
        <v>230</v>
      </c>
      <c r="H15" s="1"/>
    </row>
    <row r="16" spans="1:8" ht="13.8" x14ac:dyDescent="0.25">
      <c r="A16" s="1"/>
      <c r="B16" s="1"/>
      <c r="C16" s="15" t="s">
        <v>172</v>
      </c>
      <c r="D16" s="14">
        <v>2016</v>
      </c>
      <c r="E16" s="16" t="s">
        <v>7</v>
      </c>
      <c r="F16" s="16"/>
      <c r="G16" s="26" t="s">
        <v>230</v>
      </c>
      <c r="H16" s="1"/>
    </row>
    <row r="17" spans="1:8" ht="13.8" x14ac:dyDescent="0.25">
      <c r="A17" s="1"/>
      <c r="B17" s="1"/>
      <c r="C17" s="15" t="s">
        <v>155</v>
      </c>
      <c r="D17" s="14">
        <v>2014</v>
      </c>
      <c r="E17" s="16"/>
      <c r="F17" s="16"/>
      <c r="G17" s="26" t="s">
        <v>230</v>
      </c>
      <c r="H17" s="1"/>
    </row>
    <row r="18" spans="1:8" ht="13.8" x14ac:dyDescent="0.25">
      <c r="A18" s="1"/>
      <c r="B18" s="1"/>
      <c r="C18" s="59" t="s">
        <v>218</v>
      </c>
      <c r="D18" s="35">
        <v>2014</v>
      </c>
      <c r="E18" s="61" t="s">
        <v>246</v>
      </c>
      <c r="F18" s="35"/>
      <c r="G18" s="60" t="s">
        <v>230</v>
      </c>
      <c r="H18" s="1"/>
    </row>
    <row r="19" spans="1:8" ht="13.8" x14ac:dyDescent="0.25">
      <c r="A19" s="1"/>
      <c r="B19" s="1"/>
      <c r="C19" s="15" t="s">
        <v>153</v>
      </c>
      <c r="D19" s="14">
        <v>2015</v>
      </c>
      <c r="E19" s="16" t="s">
        <v>57</v>
      </c>
      <c r="F19" s="16"/>
      <c r="G19" s="26" t="s">
        <v>230</v>
      </c>
      <c r="H19" s="1"/>
    </row>
    <row r="20" spans="1:8" ht="13.8" x14ac:dyDescent="0.25">
      <c r="A20" s="1"/>
      <c r="B20" s="1"/>
      <c r="C20" s="15" t="s">
        <v>213</v>
      </c>
      <c r="D20" s="14">
        <v>2014</v>
      </c>
      <c r="E20" s="16" t="s">
        <v>18</v>
      </c>
      <c r="F20" s="16"/>
      <c r="G20" s="26" t="s">
        <v>230</v>
      </c>
      <c r="H20" s="1"/>
    </row>
    <row r="21" spans="1:8" ht="13.8" x14ac:dyDescent="0.25">
      <c r="A21" s="72"/>
      <c r="B21" s="72"/>
      <c r="C21" s="15" t="s">
        <v>121</v>
      </c>
      <c r="D21" s="14">
        <v>2011</v>
      </c>
      <c r="E21" s="16" t="s">
        <v>122</v>
      </c>
      <c r="F21" s="16"/>
      <c r="G21" s="26" t="s">
        <v>230</v>
      </c>
      <c r="H21" s="72"/>
    </row>
    <row r="22" spans="1:8" ht="13.8" x14ac:dyDescent="0.25">
      <c r="A22" s="72"/>
      <c r="B22" s="72"/>
      <c r="C22" s="23" t="s">
        <v>116</v>
      </c>
      <c r="D22" s="14">
        <v>2012</v>
      </c>
      <c r="E22" s="16" t="s">
        <v>18</v>
      </c>
      <c r="F22" s="16" t="s">
        <v>90</v>
      </c>
      <c r="G22" s="26" t="s">
        <v>230</v>
      </c>
      <c r="H22" s="72"/>
    </row>
    <row r="23" spans="1:8" ht="13.8" x14ac:dyDescent="0.25">
      <c r="A23" s="72"/>
      <c r="B23" s="72"/>
      <c r="C23" s="15" t="s">
        <v>214</v>
      </c>
      <c r="D23" s="14">
        <v>2012</v>
      </c>
      <c r="E23" s="16" t="s">
        <v>8</v>
      </c>
      <c r="F23" s="16"/>
      <c r="G23" s="26" t="s">
        <v>230</v>
      </c>
      <c r="H23" s="72"/>
    </row>
    <row r="24" spans="1:8" ht="13.8" x14ac:dyDescent="0.25">
      <c r="A24" s="72"/>
      <c r="B24" s="1"/>
      <c r="C24" s="15" t="s">
        <v>233</v>
      </c>
      <c r="D24" s="14">
        <v>2011</v>
      </c>
      <c r="E24" s="16" t="s">
        <v>13</v>
      </c>
      <c r="F24" s="15"/>
      <c r="G24" s="26" t="s">
        <v>230</v>
      </c>
      <c r="H24" s="72"/>
    </row>
    <row r="25" spans="1:8" ht="13.8" x14ac:dyDescent="0.25">
      <c r="A25" s="72"/>
      <c r="B25" s="72"/>
      <c r="C25" s="15" t="s">
        <v>252</v>
      </c>
      <c r="D25" s="14">
        <v>2015</v>
      </c>
      <c r="E25" s="16"/>
      <c r="F25" s="16"/>
      <c r="G25" s="26" t="s">
        <v>230</v>
      </c>
      <c r="H25" s="72"/>
    </row>
    <row r="26" spans="1:8" ht="13.8" x14ac:dyDescent="0.25">
      <c r="A26" s="72"/>
      <c r="B26" s="72"/>
      <c r="C26" s="15" t="s">
        <v>36</v>
      </c>
      <c r="D26" s="14">
        <v>2011</v>
      </c>
      <c r="E26" s="16" t="s">
        <v>8</v>
      </c>
      <c r="F26" s="16"/>
      <c r="G26" s="26" t="s">
        <v>230</v>
      </c>
      <c r="H26" s="72"/>
    </row>
    <row r="27" spans="1:8" ht="13.8" x14ac:dyDescent="0.25">
      <c r="A27" s="72"/>
      <c r="B27" s="72"/>
      <c r="C27" s="15" t="s">
        <v>28</v>
      </c>
      <c r="D27" s="14">
        <v>2011</v>
      </c>
      <c r="E27" s="16" t="s">
        <v>103</v>
      </c>
      <c r="F27" s="16"/>
      <c r="G27" s="26" t="s">
        <v>230</v>
      </c>
      <c r="H27" s="72"/>
    </row>
    <row r="28" spans="1:8" ht="13.8" x14ac:dyDescent="0.25">
      <c r="A28" s="72"/>
      <c r="B28" s="72"/>
      <c r="C28" s="15" t="s">
        <v>191</v>
      </c>
      <c r="D28" s="14">
        <v>2013</v>
      </c>
      <c r="E28" s="16" t="s">
        <v>13</v>
      </c>
      <c r="F28" s="16"/>
      <c r="G28" s="26" t="s">
        <v>230</v>
      </c>
      <c r="H28" s="72"/>
    </row>
    <row r="29" spans="1:8" ht="13.8" x14ac:dyDescent="0.25">
      <c r="A29" s="72"/>
      <c r="B29" s="72"/>
      <c r="C29" s="15" t="s">
        <v>37</v>
      </c>
      <c r="D29" s="14">
        <v>2013</v>
      </c>
      <c r="E29" s="16" t="s">
        <v>8</v>
      </c>
      <c r="F29" s="16"/>
      <c r="G29" s="26" t="s">
        <v>230</v>
      </c>
      <c r="H29" s="72"/>
    </row>
    <row r="30" spans="1:8" ht="13.8" x14ac:dyDescent="0.25">
      <c r="A30" s="72"/>
      <c r="B30" s="72"/>
      <c r="C30" s="15" t="s">
        <v>241</v>
      </c>
      <c r="D30" s="14">
        <v>2012</v>
      </c>
      <c r="E30" s="16" t="s">
        <v>32</v>
      </c>
      <c r="F30" s="16"/>
      <c r="G30" s="26" t="s">
        <v>230</v>
      </c>
      <c r="H30" s="72"/>
    </row>
    <row r="31" spans="1:8" ht="13.8" x14ac:dyDescent="0.25">
      <c r="A31" s="72"/>
      <c r="B31" s="72"/>
      <c r="C31" s="15" t="s">
        <v>170</v>
      </c>
      <c r="D31" s="14">
        <v>2012</v>
      </c>
      <c r="E31" s="16"/>
      <c r="F31" s="16" t="s">
        <v>175</v>
      </c>
      <c r="G31" s="26" t="s">
        <v>230</v>
      </c>
      <c r="H31" s="72"/>
    </row>
    <row r="32" spans="1:8" ht="13.8" x14ac:dyDescent="0.25">
      <c r="A32" s="72"/>
      <c r="B32" s="72"/>
      <c r="C32" s="15" t="s">
        <v>234</v>
      </c>
      <c r="D32" s="14">
        <v>2013</v>
      </c>
      <c r="E32" s="16" t="s">
        <v>235</v>
      </c>
      <c r="F32" s="16"/>
      <c r="G32" s="26" t="s">
        <v>230</v>
      </c>
      <c r="H32" s="72"/>
    </row>
    <row r="33" spans="1:8" ht="13.8" x14ac:dyDescent="0.25">
      <c r="A33" s="72"/>
      <c r="B33" s="72"/>
      <c r="C33" s="15" t="s">
        <v>240</v>
      </c>
      <c r="D33" s="14">
        <v>2014</v>
      </c>
      <c r="E33" s="16" t="s">
        <v>32</v>
      </c>
      <c r="F33" s="14"/>
      <c r="G33" s="26" t="s">
        <v>230</v>
      </c>
      <c r="H33" s="72"/>
    </row>
    <row r="34" spans="1:8" ht="14.4" thickBot="1" x14ac:dyDescent="0.3">
      <c r="A34" s="72"/>
      <c r="B34" s="72"/>
      <c r="H34" s="72"/>
    </row>
    <row r="35" spans="1:8" ht="14.4" thickBot="1" x14ac:dyDescent="0.3">
      <c r="A35" s="72"/>
      <c r="B35" s="72"/>
      <c r="C35" s="153" t="s">
        <v>38</v>
      </c>
      <c r="D35" s="154"/>
      <c r="E35" s="154"/>
      <c r="F35" s="54"/>
      <c r="G35" s="91" t="s">
        <v>224</v>
      </c>
      <c r="H35" s="72"/>
    </row>
    <row r="36" spans="1:8" ht="13.8" x14ac:dyDescent="0.25">
      <c r="A36" s="72"/>
      <c r="B36" s="72"/>
      <c r="C36" s="19" t="s">
        <v>265</v>
      </c>
      <c r="D36" s="18">
        <v>1995</v>
      </c>
      <c r="E36" s="22" t="s">
        <v>13</v>
      </c>
      <c r="F36" s="18"/>
      <c r="G36" s="76" t="s">
        <v>230</v>
      </c>
      <c r="H36" s="72"/>
    </row>
    <row r="37" spans="1:8" ht="13.8" x14ac:dyDescent="0.25">
      <c r="A37" s="1"/>
      <c r="B37" s="1"/>
      <c r="C37" s="59" t="s">
        <v>266</v>
      </c>
      <c r="D37" s="35">
        <v>2001</v>
      </c>
      <c r="E37" s="59" t="s">
        <v>267</v>
      </c>
      <c r="F37" s="14"/>
      <c r="G37" s="77" t="s">
        <v>230</v>
      </c>
      <c r="H37" s="1"/>
    </row>
    <row r="38" spans="1:8" ht="13.8" x14ac:dyDescent="0.25">
      <c r="A38" s="1"/>
      <c r="B38" s="1"/>
      <c r="C38" s="59" t="s">
        <v>268</v>
      </c>
      <c r="D38" s="146">
        <v>2000</v>
      </c>
      <c r="E38" s="59" t="s">
        <v>269</v>
      </c>
      <c r="F38" s="15"/>
      <c r="G38" s="77" t="s">
        <v>230</v>
      </c>
      <c r="H38" s="1"/>
    </row>
    <row r="39" spans="1:8" ht="13.8" x14ac:dyDescent="0.25">
      <c r="A39" s="1"/>
      <c r="B39" s="1"/>
      <c r="C39" s="59" t="s">
        <v>270</v>
      </c>
      <c r="D39" s="35">
        <v>2002</v>
      </c>
      <c r="E39" s="61" t="s">
        <v>267</v>
      </c>
      <c r="F39" s="15"/>
      <c r="G39" s="77" t="s">
        <v>230</v>
      </c>
      <c r="H39" s="1"/>
    </row>
    <row r="40" spans="1:8" ht="13.8" x14ac:dyDescent="0.25">
      <c r="A40" s="1"/>
      <c r="B40" s="1"/>
      <c r="C40" s="59" t="s">
        <v>272</v>
      </c>
      <c r="D40" s="35">
        <v>2001</v>
      </c>
      <c r="E40" s="133" t="s">
        <v>273</v>
      </c>
      <c r="F40" s="118"/>
      <c r="G40" s="119" t="s">
        <v>230</v>
      </c>
      <c r="H40" s="1"/>
    </row>
    <row r="41" spans="1:8" ht="13.8" x14ac:dyDescent="0.25">
      <c r="A41" s="1"/>
      <c r="B41" s="1"/>
      <c r="C41" s="59" t="s">
        <v>274</v>
      </c>
      <c r="D41" s="35">
        <v>2002</v>
      </c>
      <c r="E41" s="133" t="s">
        <v>267</v>
      </c>
      <c r="F41" s="118"/>
      <c r="G41" s="119" t="s">
        <v>230</v>
      </c>
      <c r="H41" s="1"/>
    </row>
    <row r="42" spans="1:8" ht="13.8" x14ac:dyDescent="0.25">
      <c r="A42" s="1"/>
      <c r="B42" s="1"/>
      <c r="C42" s="59" t="s">
        <v>275</v>
      </c>
      <c r="D42" s="35">
        <v>2003</v>
      </c>
      <c r="E42" s="133" t="s">
        <v>267</v>
      </c>
      <c r="F42" s="118"/>
      <c r="G42" s="119" t="s">
        <v>230</v>
      </c>
      <c r="H42" s="1"/>
    </row>
    <row r="43" spans="1:8" ht="13.8" x14ac:dyDescent="0.25">
      <c r="A43" s="1"/>
      <c r="B43" s="1"/>
      <c r="C43" s="59" t="s">
        <v>276</v>
      </c>
      <c r="D43" s="35">
        <v>2002</v>
      </c>
      <c r="E43" s="133" t="s">
        <v>154</v>
      </c>
      <c r="F43" s="118"/>
      <c r="G43" s="119" t="s">
        <v>230</v>
      </c>
      <c r="H43" s="1"/>
    </row>
    <row r="44" spans="1:8" ht="13.8" x14ac:dyDescent="0.25">
      <c r="A44" s="1"/>
      <c r="B44" s="1"/>
      <c r="C44" s="59" t="s">
        <v>277</v>
      </c>
      <c r="D44" s="35">
        <v>2002</v>
      </c>
      <c r="E44" s="133" t="s">
        <v>267</v>
      </c>
      <c r="F44" s="118"/>
      <c r="G44" s="119" t="s">
        <v>230</v>
      </c>
      <c r="H44" s="1"/>
    </row>
    <row r="45" spans="1:8" ht="13.8" x14ac:dyDescent="0.25">
      <c r="A45" s="1"/>
      <c r="B45" s="1"/>
      <c r="C45" s="5"/>
      <c r="D45" s="6"/>
      <c r="E45" s="3"/>
      <c r="F45" s="31"/>
      <c r="G45" s="12"/>
      <c r="H45" s="1"/>
    </row>
    <row r="46" spans="1:8" ht="14.4" thickBot="1" x14ac:dyDescent="0.3">
      <c r="A46" s="155" t="s">
        <v>50</v>
      </c>
      <c r="B46" s="155"/>
      <c r="C46" s="155"/>
      <c r="D46" s="155"/>
      <c r="E46" s="155"/>
      <c r="F46" s="155"/>
      <c r="G46" s="155"/>
      <c r="H46" s="1"/>
    </row>
    <row r="47" spans="1:8" ht="14.4" thickBot="1" x14ac:dyDescent="0.3">
      <c r="A47" s="40" t="s">
        <v>0</v>
      </c>
      <c r="B47" s="41" t="s">
        <v>225</v>
      </c>
      <c r="C47" s="41" t="s">
        <v>27</v>
      </c>
      <c r="D47" s="41" t="s">
        <v>2</v>
      </c>
      <c r="E47" s="44" t="s">
        <v>3</v>
      </c>
      <c r="F47" s="45" t="s">
        <v>4</v>
      </c>
      <c r="G47" s="91" t="s">
        <v>223</v>
      </c>
      <c r="H47" s="1"/>
    </row>
    <row r="48" spans="1:8" ht="13.8" x14ac:dyDescent="0.25">
      <c r="A48" s="34">
        <v>1</v>
      </c>
      <c r="B48" s="34">
        <v>70</v>
      </c>
      <c r="C48" s="127" t="s">
        <v>109</v>
      </c>
      <c r="D48" s="128">
        <v>2010</v>
      </c>
      <c r="E48" s="19" t="s">
        <v>81</v>
      </c>
      <c r="F48" s="19"/>
      <c r="G48" s="110">
        <v>3.8657407407407408E-3</v>
      </c>
      <c r="H48" s="1"/>
    </row>
    <row r="49" spans="1:8" ht="13.8" x14ac:dyDescent="0.25">
      <c r="A49" s="35">
        <v>2</v>
      </c>
      <c r="B49" s="35">
        <v>100</v>
      </c>
      <c r="C49" s="56" t="s">
        <v>186</v>
      </c>
      <c r="D49" s="14">
        <v>2010</v>
      </c>
      <c r="E49" s="15" t="s">
        <v>7</v>
      </c>
      <c r="F49" s="15" t="s">
        <v>187</v>
      </c>
      <c r="G49" s="111">
        <v>4.2476851851851851E-3</v>
      </c>
      <c r="H49" s="1"/>
    </row>
    <row r="50" spans="1:8" ht="13.8" x14ac:dyDescent="0.25">
      <c r="A50" s="35">
        <v>3</v>
      </c>
      <c r="B50" s="35">
        <v>90</v>
      </c>
      <c r="C50" s="15" t="s">
        <v>170</v>
      </c>
      <c r="D50" s="14">
        <v>2012</v>
      </c>
      <c r="E50" s="16" t="s">
        <v>6</v>
      </c>
      <c r="F50" s="17"/>
      <c r="G50" s="111">
        <v>4.5370370370370365E-3</v>
      </c>
      <c r="H50" s="1"/>
    </row>
    <row r="51" spans="1:8" ht="13.8" x14ac:dyDescent="0.25">
      <c r="A51" s="34">
        <v>4</v>
      </c>
      <c r="B51" s="34">
        <v>88</v>
      </c>
      <c r="C51" s="15" t="s">
        <v>34</v>
      </c>
      <c r="D51" s="14">
        <v>2010</v>
      </c>
      <c r="E51" s="16" t="s">
        <v>8</v>
      </c>
      <c r="F51" s="14" t="s">
        <v>40</v>
      </c>
      <c r="G51" s="111">
        <v>4.8495370370370368E-3</v>
      </c>
      <c r="H51" s="1"/>
    </row>
    <row r="52" spans="1:8" ht="13.8" x14ac:dyDescent="0.25">
      <c r="A52" s="35">
        <v>5</v>
      </c>
      <c r="B52" s="35">
        <v>85</v>
      </c>
      <c r="C52" s="15" t="s">
        <v>247</v>
      </c>
      <c r="D52" s="14">
        <v>2008</v>
      </c>
      <c r="E52" s="16" t="s">
        <v>13</v>
      </c>
      <c r="F52" s="20"/>
      <c r="G52" s="111">
        <v>4.9074074074074072E-3</v>
      </c>
      <c r="H52" s="1"/>
    </row>
    <row r="53" spans="1:8" ht="13.8" x14ac:dyDescent="0.25">
      <c r="A53" s="35">
        <v>6</v>
      </c>
      <c r="B53" s="35">
        <v>43</v>
      </c>
      <c r="C53" s="15" t="s">
        <v>28</v>
      </c>
      <c r="D53" s="14">
        <v>2011</v>
      </c>
      <c r="E53" s="16" t="s">
        <v>103</v>
      </c>
      <c r="F53" s="20"/>
      <c r="G53" s="111">
        <v>5.0231481481481481E-3</v>
      </c>
    </row>
    <row r="54" spans="1:8" ht="13.8" x14ac:dyDescent="0.25">
      <c r="A54" s="34">
        <v>7</v>
      </c>
      <c r="B54" s="35">
        <v>51</v>
      </c>
      <c r="C54" s="15" t="s">
        <v>253</v>
      </c>
      <c r="D54" s="14">
        <v>2011</v>
      </c>
      <c r="E54" s="16" t="s">
        <v>13</v>
      </c>
      <c r="F54" s="20"/>
      <c r="G54" s="111">
        <v>5.6944444444444438E-3</v>
      </c>
    </row>
    <row r="55" spans="1:8" ht="13.8" x14ac:dyDescent="0.25">
      <c r="A55" s="35">
        <v>8</v>
      </c>
      <c r="B55" s="117">
        <v>64</v>
      </c>
      <c r="C55" s="15" t="s">
        <v>190</v>
      </c>
      <c r="D55" s="14">
        <v>2010</v>
      </c>
      <c r="E55" s="16" t="s">
        <v>13</v>
      </c>
      <c r="F55" s="20"/>
      <c r="G55" s="124">
        <v>5.8449074074074072E-3</v>
      </c>
      <c r="H55" s="1"/>
    </row>
    <row r="56" spans="1:8" ht="13.8" x14ac:dyDescent="0.25">
      <c r="H56" s="1"/>
    </row>
    <row r="57" spans="1:8" ht="14.4" thickBot="1" x14ac:dyDescent="0.3">
      <c r="A57" s="150" t="s">
        <v>50</v>
      </c>
      <c r="B57" s="150"/>
      <c r="C57" s="150"/>
      <c r="D57" s="150"/>
      <c r="E57" s="150"/>
      <c r="F57" s="150"/>
      <c r="G57" s="150"/>
      <c r="H57" s="1"/>
    </row>
    <row r="58" spans="1:8" ht="14.4" thickBot="1" x14ac:dyDescent="0.3">
      <c r="A58" s="40" t="s">
        <v>0</v>
      </c>
      <c r="B58" s="41" t="s">
        <v>225</v>
      </c>
      <c r="C58" s="42" t="s">
        <v>29</v>
      </c>
      <c r="D58" s="46" t="s">
        <v>2</v>
      </c>
      <c r="E58" s="44" t="s">
        <v>3</v>
      </c>
      <c r="F58" s="45" t="s">
        <v>4</v>
      </c>
      <c r="G58" s="91" t="s">
        <v>223</v>
      </c>
      <c r="H58" s="1"/>
    </row>
    <row r="59" spans="1:8" ht="13.8" x14ac:dyDescent="0.25">
      <c r="A59" s="34">
        <v>1</v>
      </c>
      <c r="B59" s="34">
        <v>67</v>
      </c>
      <c r="C59" s="63" t="s">
        <v>216</v>
      </c>
      <c r="D59" s="34">
        <v>2011</v>
      </c>
      <c r="E59" s="64"/>
      <c r="F59" s="129" t="s">
        <v>58</v>
      </c>
      <c r="G59" s="113">
        <v>3.7268518518518514E-3</v>
      </c>
      <c r="H59" s="1"/>
    </row>
    <row r="60" spans="1:8" ht="13.8" x14ac:dyDescent="0.25">
      <c r="A60" s="34">
        <v>2</v>
      </c>
      <c r="B60" s="34">
        <v>69</v>
      </c>
      <c r="C60" s="15" t="s">
        <v>168</v>
      </c>
      <c r="D60" s="14">
        <v>2010</v>
      </c>
      <c r="E60" s="16"/>
      <c r="F60" s="85" t="s">
        <v>169</v>
      </c>
      <c r="G60" s="111">
        <v>4.4444444444444444E-3</v>
      </c>
      <c r="H60" s="1"/>
    </row>
    <row r="61" spans="1:8" ht="13.8" x14ac:dyDescent="0.25">
      <c r="A61" s="35">
        <v>3</v>
      </c>
      <c r="B61" s="34">
        <v>25</v>
      </c>
      <c r="C61" s="63" t="s">
        <v>215</v>
      </c>
      <c r="D61" s="34">
        <v>2010</v>
      </c>
      <c r="E61" s="64" t="s">
        <v>126</v>
      </c>
      <c r="F61" s="63"/>
      <c r="G61" s="113">
        <v>4.4560185185185189E-3</v>
      </c>
      <c r="H61" s="1"/>
    </row>
    <row r="62" spans="1:8" ht="13.8" x14ac:dyDescent="0.25">
      <c r="A62" s="1"/>
      <c r="H62" s="1"/>
    </row>
    <row r="63" spans="1:8" ht="14.4" thickBot="1" x14ac:dyDescent="0.3">
      <c r="A63" s="150" t="s">
        <v>51</v>
      </c>
      <c r="B63" s="150"/>
      <c r="C63" s="150"/>
      <c r="D63" s="150"/>
      <c r="E63" s="150"/>
      <c r="F63" s="150"/>
      <c r="G63" s="150"/>
      <c r="H63" s="1"/>
    </row>
    <row r="64" spans="1:8" ht="14.4" thickBot="1" x14ac:dyDescent="0.3">
      <c r="A64" s="40" t="s">
        <v>0</v>
      </c>
      <c r="B64" s="41" t="s">
        <v>225</v>
      </c>
      <c r="C64" s="41" t="s">
        <v>30</v>
      </c>
      <c r="D64" s="49" t="s">
        <v>2</v>
      </c>
      <c r="E64" s="44" t="s">
        <v>3</v>
      </c>
      <c r="F64" s="45" t="s">
        <v>4</v>
      </c>
      <c r="G64" s="91" t="s">
        <v>223</v>
      </c>
      <c r="H64" s="1"/>
    </row>
    <row r="65" spans="1:8" ht="13.8" x14ac:dyDescent="0.25">
      <c r="A65" s="34">
        <v>1</v>
      </c>
      <c r="B65" s="34">
        <v>72</v>
      </c>
      <c r="C65" s="19" t="s">
        <v>110</v>
      </c>
      <c r="D65" s="18">
        <v>2009</v>
      </c>
      <c r="E65" s="22" t="s">
        <v>111</v>
      </c>
      <c r="F65" s="84" t="s">
        <v>56</v>
      </c>
      <c r="G65" s="110">
        <v>3.3680555555555551E-3</v>
      </c>
      <c r="H65" s="1"/>
    </row>
    <row r="66" spans="1:8" ht="13.8" x14ac:dyDescent="0.25">
      <c r="A66" s="35">
        <v>2</v>
      </c>
      <c r="B66" s="35">
        <v>49</v>
      </c>
      <c r="C66" s="15" t="s">
        <v>112</v>
      </c>
      <c r="D66" s="14">
        <v>2009</v>
      </c>
      <c r="E66" s="16" t="s">
        <v>111</v>
      </c>
      <c r="F66" s="85" t="s">
        <v>56</v>
      </c>
      <c r="G66" s="111">
        <v>3.5532407407407405E-3</v>
      </c>
      <c r="H66" s="1"/>
    </row>
    <row r="67" spans="1:8" ht="13.8" x14ac:dyDescent="0.25">
      <c r="A67" s="35">
        <v>3</v>
      </c>
      <c r="B67" s="35">
        <v>94</v>
      </c>
      <c r="C67" s="15" t="s">
        <v>129</v>
      </c>
      <c r="D67" s="14">
        <v>2009</v>
      </c>
      <c r="E67" s="15" t="s">
        <v>96</v>
      </c>
      <c r="F67" s="80" t="s">
        <v>130</v>
      </c>
      <c r="G67" s="111">
        <v>4.1898148148148146E-3</v>
      </c>
      <c r="H67" s="1"/>
    </row>
    <row r="68" spans="1:8" ht="13.8" x14ac:dyDescent="0.25">
      <c r="A68" s="34">
        <v>4</v>
      </c>
      <c r="B68" s="35">
        <v>48</v>
      </c>
      <c r="C68" s="17" t="s">
        <v>257</v>
      </c>
      <c r="D68" s="14">
        <v>2009</v>
      </c>
      <c r="E68" s="15" t="s">
        <v>13</v>
      </c>
      <c r="F68" s="80"/>
      <c r="G68" s="111">
        <v>4.7800925925925919E-3</v>
      </c>
      <c r="H68" s="1"/>
    </row>
    <row r="69" spans="1:8" ht="13.8" x14ac:dyDescent="0.25">
      <c r="A69" s="35">
        <v>5</v>
      </c>
      <c r="B69" s="34">
        <v>12</v>
      </c>
      <c r="C69" s="15" t="s">
        <v>135</v>
      </c>
      <c r="D69" s="14">
        <v>2009</v>
      </c>
      <c r="E69" s="15" t="s">
        <v>96</v>
      </c>
      <c r="F69" s="85" t="s">
        <v>40</v>
      </c>
      <c r="G69" s="111">
        <v>5.2546296296296299E-3</v>
      </c>
      <c r="H69" s="1"/>
    </row>
    <row r="70" spans="1:8" ht="13.8" x14ac:dyDescent="0.25">
      <c r="A70" s="35">
        <v>6</v>
      </c>
      <c r="B70" s="35">
        <v>60</v>
      </c>
      <c r="C70" s="15" t="s">
        <v>243</v>
      </c>
      <c r="D70" s="14">
        <v>2009</v>
      </c>
      <c r="E70" s="15" t="s">
        <v>13</v>
      </c>
      <c r="F70" s="85"/>
      <c r="G70" s="124">
        <v>5.6249999999999989E-3</v>
      </c>
      <c r="H70" s="1"/>
    </row>
    <row r="71" spans="1:8" ht="13.8" x14ac:dyDescent="0.25">
      <c r="A71" s="34">
        <v>7</v>
      </c>
      <c r="B71" s="117">
        <v>84</v>
      </c>
      <c r="C71" s="15" t="s">
        <v>260</v>
      </c>
      <c r="D71" s="14">
        <v>2009</v>
      </c>
      <c r="E71" s="16" t="s">
        <v>13</v>
      </c>
      <c r="F71" s="15"/>
      <c r="G71" s="124">
        <v>5.6828703703703702E-3</v>
      </c>
      <c r="H71" s="1"/>
    </row>
    <row r="72" spans="1:8" ht="13.8" x14ac:dyDescent="0.25">
      <c r="A72" s="35">
        <v>8</v>
      </c>
      <c r="B72" s="35">
        <v>50</v>
      </c>
      <c r="C72" s="29" t="s">
        <v>119</v>
      </c>
      <c r="D72" s="30">
        <v>2009</v>
      </c>
      <c r="E72" s="15" t="s">
        <v>8</v>
      </c>
      <c r="F72" s="15" t="s">
        <v>120</v>
      </c>
      <c r="G72" s="111">
        <v>5.7175925925925927E-3</v>
      </c>
      <c r="H72" s="1"/>
    </row>
    <row r="73" spans="1:8" ht="13.8" x14ac:dyDescent="0.25">
      <c r="A73" s="35">
        <v>9</v>
      </c>
      <c r="B73" s="35">
        <v>83</v>
      </c>
      <c r="C73" s="15" t="s">
        <v>188</v>
      </c>
      <c r="D73" s="14">
        <v>2009</v>
      </c>
      <c r="E73" s="15" t="s">
        <v>13</v>
      </c>
      <c r="F73" s="17"/>
      <c r="G73" s="124">
        <v>7.1759259259259259E-3</v>
      </c>
      <c r="H73" s="1"/>
    </row>
    <row r="74" spans="1:8" ht="13.8" x14ac:dyDescent="0.25">
      <c r="A74" s="130"/>
      <c r="B74" s="130"/>
      <c r="C74" s="130"/>
      <c r="D74" s="130"/>
      <c r="E74" s="130"/>
      <c r="F74" s="130"/>
      <c r="G74" s="130"/>
      <c r="H74" s="1"/>
    </row>
    <row r="75" spans="1:8" ht="14.4" thickBot="1" x14ac:dyDescent="0.3">
      <c r="A75" s="150" t="s">
        <v>51</v>
      </c>
      <c r="B75" s="150"/>
      <c r="C75" s="150"/>
      <c r="D75" s="150"/>
      <c r="E75" s="150"/>
      <c r="F75" s="150"/>
      <c r="G75" s="150"/>
      <c r="H75" s="1"/>
    </row>
    <row r="76" spans="1:8" ht="14.4" thickBot="1" x14ac:dyDescent="0.3">
      <c r="A76" s="40" t="s">
        <v>0</v>
      </c>
      <c r="B76" s="41" t="s">
        <v>225</v>
      </c>
      <c r="C76" s="41" t="s">
        <v>31</v>
      </c>
      <c r="D76" s="49" t="s">
        <v>2</v>
      </c>
      <c r="E76" s="44" t="s">
        <v>3</v>
      </c>
      <c r="F76" s="45" t="s">
        <v>4</v>
      </c>
      <c r="G76" s="91" t="s">
        <v>223</v>
      </c>
      <c r="H76" s="1"/>
    </row>
    <row r="77" spans="1:8" ht="13.8" x14ac:dyDescent="0.25">
      <c r="A77" s="34">
        <v>1</v>
      </c>
      <c r="B77" s="34">
        <v>7</v>
      </c>
      <c r="C77" s="63" t="s">
        <v>115</v>
      </c>
      <c r="D77" s="34">
        <v>2008</v>
      </c>
      <c r="E77" s="63" t="s">
        <v>76</v>
      </c>
      <c r="F77" s="129"/>
      <c r="G77" s="113">
        <v>3.3101851851851851E-3</v>
      </c>
      <c r="H77" s="1"/>
    </row>
    <row r="78" spans="1:8" ht="13.8" x14ac:dyDescent="0.25">
      <c r="A78" s="35">
        <v>2</v>
      </c>
      <c r="B78" s="35">
        <v>3</v>
      </c>
      <c r="C78" s="59" t="s">
        <v>114</v>
      </c>
      <c r="D78" s="35">
        <v>2009</v>
      </c>
      <c r="E78" s="59" t="s">
        <v>6</v>
      </c>
      <c r="F78" s="83" t="s">
        <v>57</v>
      </c>
      <c r="G78" s="112">
        <v>4.0393518518518521E-3</v>
      </c>
      <c r="H78" s="1"/>
    </row>
    <row r="79" spans="1:8" ht="13.8" x14ac:dyDescent="0.25">
      <c r="A79" s="34">
        <v>3</v>
      </c>
      <c r="B79" s="34">
        <v>61</v>
      </c>
      <c r="C79" s="59" t="s">
        <v>148</v>
      </c>
      <c r="D79" s="35">
        <v>2009</v>
      </c>
      <c r="E79" s="61" t="s">
        <v>6</v>
      </c>
      <c r="F79" s="83" t="s">
        <v>149</v>
      </c>
      <c r="G79" s="112">
        <v>4.3055555555555555E-3</v>
      </c>
      <c r="H79" s="1"/>
    </row>
    <row r="80" spans="1:8" ht="13.8" x14ac:dyDescent="0.25">
      <c r="A80" s="34">
        <v>4</v>
      </c>
      <c r="B80" s="34">
        <v>5</v>
      </c>
      <c r="C80" s="59" t="s">
        <v>125</v>
      </c>
      <c r="D80" s="35">
        <v>2009</v>
      </c>
      <c r="E80" s="59" t="s">
        <v>96</v>
      </c>
      <c r="F80" s="74" t="s">
        <v>124</v>
      </c>
      <c r="G80" s="112">
        <v>4.7453703703703703E-3</v>
      </c>
      <c r="H80" s="1"/>
    </row>
    <row r="81" spans="1:8" ht="13.8" x14ac:dyDescent="0.25">
      <c r="A81" s="35">
        <v>5</v>
      </c>
      <c r="B81" s="35">
        <v>10</v>
      </c>
      <c r="C81" s="59" t="s">
        <v>113</v>
      </c>
      <c r="D81" s="35">
        <v>2008</v>
      </c>
      <c r="E81" s="61" t="s">
        <v>99</v>
      </c>
      <c r="F81" s="83"/>
      <c r="G81" s="112">
        <v>4.9652777777777777E-3</v>
      </c>
      <c r="H81" s="1"/>
    </row>
    <row r="82" spans="1:8" ht="13.8" x14ac:dyDescent="0.25">
      <c r="A82" s="34">
        <v>6</v>
      </c>
      <c r="B82" s="131">
        <v>93</v>
      </c>
      <c r="C82" s="59" t="s">
        <v>278</v>
      </c>
      <c r="D82" s="35">
        <v>2008</v>
      </c>
      <c r="E82" s="133" t="s">
        <v>13</v>
      </c>
      <c r="F82" s="134"/>
      <c r="G82" s="135">
        <v>6.0416666666666665E-3</v>
      </c>
      <c r="H82" s="1"/>
    </row>
    <row r="83" spans="1:8" ht="13.8" x14ac:dyDescent="0.25">
      <c r="A83" s="34">
        <v>7</v>
      </c>
      <c r="B83" s="35">
        <v>44</v>
      </c>
      <c r="C83" s="59" t="s">
        <v>181</v>
      </c>
      <c r="D83" s="35">
        <v>2008</v>
      </c>
      <c r="E83" s="61" t="s">
        <v>96</v>
      </c>
      <c r="F83" s="61"/>
      <c r="G83" s="112" t="s">
        <v>264</v>
      </c>
      <c r="H83" s="1"/>
    </row>
    <row r="84" spans="1:8" ht="13.8" x14ac:dyDescent="0.25">
      <c r="A84" s="132"/>
      <c r="B84" s="132"/>
      <c r="C84" s="132"/>
      <c r="D84" s="132"/>
      <c r="E84" s="132"/>
      <c r="F84" s="132"/>
      <c r="G84" s="132"/>
    </row>
  </sheetData>
  <sortState ref="B77:G83">
    <sortCondition ref="G77:G83"/>
  </sortState>
  <mergeCells count="6">
    <mergeCell ref="A75:G75"/>
    <mergeCell ref="C5:E5"/>
    <mergeCell ref="C35:E35"/>
    <mergeCell ref="A46:G46"/>
    <mergeCell ref="A57:G57"/>
    <mergeCell ref="A63:G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5,6km</vt:lpstr>
      <vt:lpstr>2,8km</vt:lpstr>
      <vt:lpstr>1,2km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Aivo</dc:creator>
  <cp:lastModifiedBy>User</cp:lastModifiedBy>
  <cp:lastPrinted>2018-05-21T08:01:08Z</cp:lastPrinted>
  <dcterms:created xsi:type="dcterms:W3CDTF">2018-04-23T13:40:28Z</dcterms:created>
  <dcterms:modified xsi:type="dcterms:W3CDTF">2018-08-18T14:34:30Z</dcterms:modified>
</cp:coreProperties>
</file>