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500" activeTab="2"/>
  </bookViews>
  <sheets>
    <sheet name="5,2 km" sheetId="1" r:id="rId1"/>
    <sheet name="3,0 km" sheetId="2" r:id="rId2"/>
    <sheet name="1,0 km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33" i="1" l="1"/>
  <c r="K9" i="1"/>
  <c r="K17" i="1"/>
  <c r="K43" i="1"/>
  <c r="K44" i="1"/>
  <c r="K42" i="1"/>
  <c r="K40" i="1"/>
  <c r="K41" i="1"/>
  <c r="K32" i="1"/>
  <c r="K34" i="1"/>
  <c r="K35" i="1"/>
  <c r="K30" i="1"/>
  <c r="K31" i="1"/>
  <c r="K24" i="1"/>
  <c r="K25" i="1"/>
  <c r="K23" i="1"/>
  <c r="K18" i="1"/>
  <c r="K15" i="1"/>
  <c r="K16" i="1"/>
  <c r="K8" i="1"/>
  <c r="K10" i="1"/>
  <c r="K7" i="1"/>
</calcChain>
</file>

<file path=xl/sharedStrings.xml><?xml version="1.0" encoding="utf-8"?>
<sst xmlns="http://schemas.openxmlformats.org/spreadsheetml/2006/main" count="520" uniqueCount="233">
  <si>
    <t>Püssi XXXVII seeriajooks 2018</t>
  </si>
  <si>
    <t>Püssi ring</t>
  </si>
  <si>
    <t>5,2 km</t>
  </si>
  <si>
    <t>2001-2003</t>
  </si>
  <si>
    <t>Koht</t>
  </si>
  <si>
    <t>Nr</t>
  </si>
  <si>
    <t>H-17</t>
  </si>
  <si>
    <t>Sünniaeg</t>
  </si>
  <si>
    <t>Omavalitsus</t>
  </si>
  <si>
    <t>Organisatsioon/klubi</t>
  </si>
  <si>
    <t>FINIS</t>
  </si>
  <si>
    <t>Aeg</t>
  </si>
  <si>
    <t>Tulemus</t>
  </si>
  <si>
    <t>Viits</t>
  </si>
  <si>
    <t>Finish</t>
  </si>
  <si>
    <t>Allain-Marco Anton</t>
  </si>
  <si>
    <t>Alutaguse Suusaklubi</t>
  </si>
  <si>
    <t>Holger Altmäe</t>
  </si>
  <si>
    <t>Rakvere vald</t>
  </si>
  <si>
    <t>KF SK</t>
  </si>
  <si>
    <t>Stivert Pulk</t>
  </si>
  <si>
    <t>Toila</t>
  </si>
  <si>
    <t>Treeningpartner</t>
  </si>
  <si>
    <t>1989-2000</t>
  </si>
  <si>
    <t>H18</t>
  </si>
  <si>
    <t>Artjom Volkov</t>
  </si>
  <si>
    <t>Sillamäe</t>
  </si>
  <si>
    <t>KJK Kalev Sillamäe</t>
  </si>
  <si>
    <t>Dmitri Aristov</t>
  </si>
  <si>
    <t>Kohtla-Järve</t>
  </si>
  <si>
    <t>Tauri Tomson</t>
  </si>
  <si>
    <t>KJK Sillamäe Kalev</t>
  </si>
  <si>
    <t>Püssi</t>
  </si>
  <si>
    <t>SK Mitš</t>
  </si>
  <si>
    <t>Kohtla-Nõmme</t>
  </si>
  <si>
    <t>TÜ ASK</t>
  </si>
  <si>
    <t>Jõhvi</t>
  </si>
  <si>
    <t>Lüganuse</t>
  </si>
  <si>
    <t>Viimsi</t>
  </si>
  <si>
    <t>Rakvere</t>
  </si>
  <si>
    <t>Iisaku</t>
  </si>
  <si>
    <t>1979-1988</t>
  </si>
  <si>
    <t>H30</t>
  </si>
  <si>
    <t>Madis Annus</t>
  </si>
  <si>
    <t>Hiiumaa Jooksugrupp</t>
  </si>
  <si>
    <t>Andres Koppel</t>
  </si>
  <si>
    <t>Kohtla-Jarve</t>
  </si>
  <si>
    <t>TTÜ</t>
  </si>
  <si>
    <t>Ardo Virkebau</t>
  </si>
  <si>
    <t>Treeninpartner</t>
  </si>
  <si>
    <t>Lüganuse vald</t>
  </si>
  <si>
    <t>1969-1978</t>
  </si>
  <si>
    <t>H40</t>
  </si>
  <si>
    <t>Anatoli Suvorov</t>
  </si>
  <si>
    <t>Aleksander Toots</t>
  </si>
  <si>
    <t>Tallinn</t>
  </si>
  <si>
    <t>Üllar Kustala</t>
  </si>
  <si>
    <t xml:space="preserve">Sergei Tasimov   </t>
  </si>
  <si>
    <t>Andrei Semenkov</t>
  </si>
  <si>
    <t>1959-1968</t>
  </si>
  <si>
    <t>H50</t>
  </si>
  <si>
    <t>Sergey Borisov</t>
  </si>
  <si>
    <t>Vjatšeslav Košelev</t>
  </si>
  <si>
    <t>Vahur Kungur</t>
  </si>
  <si>
    <t>Kunda</t>
  </si>
  <si>
    <t>Alexander Komshin</t>
  </si>
  <si>
    <t>Sekundomer.ee</t>
  </si>
  <si>
    <t>Sparta</t>
  </si>
  <si>
    <t>Randy Orel</t>
  </si>
  <si>
    <t>Eesti – Energia spordiklubi</t>
  </si>
  <si>
    <t>3,0 km</t>
  </si>
  <si>
    <t>2006-2007</t>
  </si>
  <si>
    <t>T-12</t>
  </si>
  <si>
    <t>Herta Rajas</t>
  </si>
  <si>
    <t>Alutaguse vald</t>
  </si>
  <si>
    <t>Kairi Jagant</t>
  </si>
  <si>
    <t>Viru-Nigula vald</t>
  </si>
  <si>
    <t>RSKsPORTKUNDA</t>
  </si>
  <si>
    <t>Keitlyn Kuningas</t>
  </si>
  <si>
    <t>Alutaguse Suusaklubi /Jõhvi SpKo</t>
  </si>
  <si>
    <t>Mirtel-Mirell Galindons</t>
  </si>
  <si>
    <t>Haabneeme kool</t>
  </si>
  <si>
    <t xml:space="preserve">Hedvig Altmäe </t>
  </si>
  <si>
    <t>KVK</t>
  </si>
  <si>
    <t>Kiviõli</t>
  </si>
  <si>
    <t>P-12</t>
  </si>
  <si>
    <t>Karel Vähk</t>
  </si>
  <si>
    <t>Timur-Daniel Lagoda</t>
  </si>
  <si>
    <t>Treeningpartner-Eviko noortetiim</t>
  </si>
  <si>
    <t>Andries Kivimägi</t>
  </si>
  <si>
    <t>Andero Virkebau</t>
  </si>
  <si>
    <t>Pavel Paiste</t>
  </si>
  <si>
    <t>KIK</t>
  </si>
  <si>
    <t>2004-2005</t>
  </si>
  <si>
    <t>T-14</t>
  </si>
  <si>
    <t>Julia Kiseljova</t>
  </si>
  <si>
    <t>Erika Bugrova</t>
  </si>
  <si>
    <t>KJKKalev</t>
  </si>
  <si>
    <t>Kaili Jagant</t>
  </si>
  <si>
    <t xml:space="preserve">Kunda ÜG </t>
  </si>
  <si>
    <t>P-14</t>
  </si>
  <si>
    <t>Eerik Hudilainen</t>
  </si>
  <si>
    <t>Nikolas Lahno</t>
  </si>
  <si>
    <t>RSK sPORTKUNDA</t>
  </si>
  <si>
    <t>D-17</t>
  </si>
  <si>
    <t>Darja Bažulina</t>
  </si>
  <si>
    <t>Kaidi Jagant</t>
  </si>
  <si>
    <t>Viru.Nigula vald</t>
  </si>
  <si>
    <t>Gerel Atheron Normak</t>
  </si>
  <si>
    <t>Uisuklubi DIANA</t>
  </si>
  <si>
    <t>Uljana Bugrova</t>
  </si>
  <si>
    <t>Breth Areann Normak</t>
  </si>
  <si>
    <t>D18</t>
  </si>
  <si>
    <t>SK Järve</t>
  </si>
  <si>
    <t>Haide Pertel</t>
  </si>
  <si>
    <t>Jõhvi vald</t>
  </si>
  <si>
    <t>Kristel Tina</t>
  </si>
  <si>
    <t>D30</t>
  </si>
  <si>
    <t>Riina Galindons</t>
  </si>
  <si>
    <t>Krisli Kaldaru</t>
  </si>
  <si>
    <t>Lüganuse Vallavalitsus</t>
  </si>
  <si>
    <t>Eike Mällo</t>
  </si>
  <si>
    <t>D40</t>
  </si>
  <si>
    <t>Diana Ošur</t>
  </si>
  <si>
    <t>Helen Rajas</t>
  </si>
  <si>
    <t>Illuka</t>
  </si>
  <si>
    <t>Ingrid Ait</t>
  </si>
  <si>
    <t>Mariliis Kurs</t>
  </si>
  <si>
    <t>D50</t>
  </si>
  <si>
    <t>Kaja Jõemets</t>
  </si>
  <si>
    <t>Daisy Kroon</t>
  </si>
  <si>
    <t>RSK Jõhvikas</t>
  </si>
  <si>
    <t>Luule Lipp</t>
  </si>
  <si>
    <t>Moonika Räitsak</t>
  </si>
  <si>
    <t>1958 ja varem sündinud</t>
  </si>
  <si>
    <t>D60+</t>
  </si>
  <si>
    <t>Koidula Truss</t>
  </si>
  <si>
    <t>1949-1958</t>
  </si>
  <si>
    <t>H60</t>
  </si>
  <si>
    <t xml:space="preserve">Vladimir Lapin                           </t>
  </si>
  <si>
    <t>Urmas Virkebau</t>
  </si>
  <si>
    <t>Vladimir Võlegzanin</t>
  </si>
  <si>
    <t>1939-1948</t>
  </si>
  <si>
    <t>H70</t>
  </si>
  <si>
    <t>Ülo Tuur</t>
  </si>
  <si>
    <t>Jüri Kustala</t>
  </si>
  <si>
    <t>Vladimir Ait</t>
  </si>
  <si>
    <t>1938 ja varem sündinud</t>
  </si>
  <si>
    <t>H80+</t>
  </si>
  <si>
    <t>Priidu Priks</t>
  </si>
  <si>
    <t>Kohtla-Järve SHK</t>
  </si>
  <si>
    <t>1,0 km</t>
  </si>
  <si>
    <t>2010 ja nooremad</t>
  </si>
  <si>
    <t>T-8</t>
  </si>
  <si>
    <t>Anette Kivimägi</t>
  </si>
  <si>
    <t>Linda-Alisia Lagoda</t>
  </si>
  <si>
    <t>Mirell Kuningas</t>
  </si>
  <si>
    <t>Jõhvi Spordikool</t>
  </si>
  <si>
    <t>Ronja Rajas</t>
  </si>
  <si>
    <t>Darja Vorobjova</t>
  </si>
  <si>
    <t>Elena Cheburashkina</t>
  </si>
  <si>
    <t>P-8</t>
  </si>
  <si>
    <t>Gregor Lillipuu</t>
  </si>
  <si>
    <t>Marten Virkebau</t>
  </si>
  <si>
    <t>Oliver Toovis</t>
  </si>
  <si>
    <t>Caspar Pleskovski</t>
  </si>
  <si>
    <t>Erra</t>
  </si>
  <si>
    <t>Kevin Pleskovski</t>
  </si>
  <si>
    <t>2008-2009</t>
  </si>
  <si>
    <t>T-10</t>
  </si>
  <si>
    <t xml:space="preserve">Anette Ahu </t>
  </si>
  <si>
    <t>Mirta Rajas</t>
  </si>
  <si>
    <t>Anette-Mari Maasik</t>
  </si>
  <si>
    <t>P-10</t>
  </si>
  <si>
    <t>Magnus Jagant</t>
  </si>
  <si>
    <t>Alexander Hudilainen</t>
  </si>
  <si>
    <t>Maleva PK</t>
  </si>
  <si>
    <t>Ricco-Hendrik Männi</t>
  </si>
  <si>
    <t>Lehar Ivanov</t>
  </si>
  <si>
    <t>Jegor Jefremov</t>
  </si>
  <si>
    <t>Oskar Ošur</t>
  </si>
  <si>
    <t>Mattias Amor</t>
  </si>
  <si>
    <t>Lüganuse Kool</t>
  </si>
  <si>
    <t>Tillujooks</t>
  </si>
  <si>
    <t>Nimi</t>
  </si>
  <si>
    <t>Sünniaasta</t>
  </si>
  <si>
    <t>Elukoht</t>
  </si>
  <si>
    <t>Kord</t>
  </si>
  <si>
    <t>Artjom Võlegžanin</t>
  </si>
  <si>
    <t>Eliisbet Reisi</t>
  </si>
  <si>
    <t>Hannabel Penek</t>
  </si>
  <si>
    <t>Heleen Välk</t>
  </si>
  <si>
    <t>Karl Selder</t>
  </si>
  <si>
    <t>Kaur Selder</t>
  </si>
  <si>
    <t>Keith Leeben</t>
  </si>
  <si>
    <t>Margarita Plahhova</t>
  </si>
  <si>
    <t>Marie Turk</t>
  </si>
  <si>
    <t>Markus Amor</t>
  </si>
  <si>
    <t>Lasteaed Marjakese</t>
  </si>
  <si>
    <t>Martin Hudilainen</t>
  </si>
  <si>
    <t>K-J</t>
  </si>
  <si>
    <t>Marvin Härm</t>
  </si>
  <si>
    <t>Soonurme</t>
  </si>
  <si>
    <t>Miia Gaponenko</t>
  </si>
  <si>
    <t>Miia-Miretta Räis</t>
  </si>
  <si>
    <t>Mirelle Lipp</t>
  </si>
  <si>
    <t>Mona Soppe</t>
  </si>
  <si>
    <t>Nora Kaur</t>
  </si>
  <si>
    <t>Olesja Kotšešova</t>
  </si>
  <si>
    <t>Susan Laur</t>
  </si>
  <si>
    <t>Theodor Toovis</t>
  </si>
  <si>
    <t>Viktoria Cheburashkina</t>
  </si>
  <si>
    <t>Vjatšeslav Kotšešov</t>
  </si>
  <si>
    <t>Arseni Sarri</t>
  </si>
  <si>
    <t>Kert Karu</t>
  </si>
  <si>
    <t>Tõnis Lümat</t>
  </si>
  <si>
    <t>Markus Lümat</t>
  </si>
  <si>
    <t>Raul Roots</t>
  </si>
  <si>
    <t>Sparta SS</t>
  </si>
  <si>
    <t>Mario Kivil</t>
  </si>
  <si>
    <t>Peep Kivil</t>
  </si>
  <si>
    <t>Alutaguse</t>
  </si>
  <si>
    <t>Edeline Maljutina</t>
  </si>
  <si>
    <t>Maria Ostrjakova</t>
  </si>
  <si>
    <t>Andrei Pepeliaev</t>
  </si>
  <si>
    <t>Viru Sputnik</t>
  </si>
  <si>
    <t>Artem Pepeliaev</t>
  </si>
  <si>
    <t>x</t>
  </si>
  <si>
    <t>Susanna Mia Härm</t>
  </si>
  <si>
    <t>Lügnuse Kool</t>
  </si>
  <si>
    <t>Melle Korniltseva</t>
  </si>
  <si>
    <t>1km</t>
  </si>
  <si>
    <t>Viit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</si>
</sst>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:00"/>
    <numFmt numFmtId="165" formatCode="d/mm/yyyy"/>
  </numFmts>
  <fonts count="22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CE181E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ED1C24"/>
      <name val="Times New Roman"/>
      <family val="1"/>
      <charset val="1"/>
    </font>
    <font>
      <i/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charset val="1"/>
    </font>
    <font>
      <b/>
      <sz val="11"/>
      <name val="Times New Roman"/>
      <charset val="1"/>
    </font>
    <font>
      <sz val="11"/>
      <name val="Cambria"/>
      <charset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Arial"/>
      <family val="2"/>
      <charset val="186"/>
    </font>
    <font>
      <sz val="11"/>
      <color rgb="FFED1C24"/>
      <name val="Times New Roman"/>
      <family val="1"/>
      <charset val="186"/>
    </font>
    <font>
      <sz val="11"/>
      <name val="Cambria"/>
      <family val="1"/>
      <charset val="186"/>
    </font>
    <font>
      <sz val="11"/>
      <color rgb="FFED1C24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3F3F3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3" fillId="0" borderId="5" xfId="0" applyFont="1" applyBorder="1"/>
    <xf numFmtId="0" fontId="4" fillId="0" borderId="0" xfId="0" applyFont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49" fontId="3" fillId="0" borderId="7" xfId="0" applyNumberFormat="1" applyFont="1" applyBorder="1" applyAlignment="1"/>
    <xf numFmtId="164" fontId="3" fillId="0" borderId="7" xfId="0" applyNumberFormat="1" applyFont="1" applyBorder="1" applyAlignment="1">
      <alignment horizontal="center"/>
    </xf>
    <xf numFmtId="21" fontId="2" fillId="0" borderId="7" xfId="0" applyNumberFormat="1" applyFont="1" applyBorder="1"/>
    <xf numFmtId="0" fontId="6" fillId="0" borderId="0" xfId="0" applyFont="1" applyAlignment="1">
      <alignment horizontal="left"/>
    </xf>
    <xf numFmtId="0" fontId="2" fillId="0" borderId="0" xfId="0" applyFo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/>
    <xf numFmtId="0" fontId="3" fillId="0" borderId="7" xfId="0" applyFont="1" applyBorder="1"/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21" fontId="6" fillId="0" borderId="0" xfId="0" applyNumberFormat="1" applyFont="1" applyAlignment="1">
      <alignment horizontal="left"/>
    </xf>
    <xf numFmtId="21" fontId="3" fillId="0" borderId="0" xfId="0" applyNumberFormat="1" applyFont="1"/>
    <xf numFmtId="164" fontId="7" fillId="0" borderId="0" xfId="0" applyNumberFormat="1" applyFont="1" applyAlignment="1">
      <alignment horizontal="center"/>
    </xf>
    <xf numFmtId="49" fontId="3" fillId="0" borderId="0" xfId="0" applyNumberFormat="1" applyFont="1"/>
    <xf numFmtId="21" fontId="3" fillId="0" borderId="5" xfId="0" applyNumberFormat="1" applyFont="1" applyBorder="1"/>
    <xf numFmtId="49" fontId="3" fillId="0" borderId="0" xfId="0" applyNumberFormat="1" applyFont="1" applyAlignment="1">
      <alignment horizontal="left"/>
    </xf>
    <xf numFmtId="21" fontId="2" fillId="0" borderId="0" xfId="0" applyNumberFormat="1" applyFont="1"/>
    <xf numFmtId="0" fontId="2" fillId="0" borderId="8" xfId="0" applyFont="1" applyBorder="1" applyAlignment="1">
      <alignment horizontal="center"/>
    </xf>
    <xf numFmtId="49" fontId="2" fillId="0" borderId="5" xfId="0" applyNumberFormat="1" applyFont="1" applyBorder="1"/>
    <xf numFmtId="21" fontId="2" fillId="0" borderId="5" xfId="0" applyNumberFormat="1" applyFont="1" applyBorder="1"/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1" fontId="8" fillId="0" borderId="7" xfId="0" applyNumberFormat="1" applyFont="1" applyBorder="1"/>
    <xf numFmtId="164" fontId="3" fillId="2" borderId="7" xfId="0" applyNumberFormat="1" applyFont="1" applyFill="1" applyBorder="1" applyAlignment="1">
      <alignment horizontal="center"/>
    </xf>
    <xf numFmtId="21" fontId="3" fillId="2" borderId="7" xfId="0" applyNumberFormat="1" applyFont="1" applyFill="1" applyBorder="1"/>
    <xf numFmtId="46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/>
    <xf numFmtId="21" fontId="2" fillId="2" borderId="7" xfId="0" applyNumberFormat="1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1" fillId="0" borderId="9" xfId="0" applyFont="1" applyBorder="1"/>
    <xf numFmtId="49" fontId="9" fillId="0" borderId="0" xfId="0" applyNumberFormat="1" applyFont="1" applyAlignment="1">
      <alignment horizontal="center"/>
    </xf>
    <xf numFmtId="49" fontId="10" fillId="0" borderId="9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64" fontId="9" fillId="0" borderId="0" xfId="0" applyNumberFormat="1" applyFont="1"/>
    <xf numFmtId="0" fontId="10" fillId="0" borderId="0" xfId="0" applyFont="1"/>
    <xf numFmtId="0" fontId="10" fillId="0" borderId="9" xfId="0" applyFont="1" applyBorder="1" applyAlignment="1">
      <alignment horizontal="left"/>
    </xf>
    <xf numFmtId="21" fontId="9" fillId="0" borderId="0" xfId="0" applyNumberFormat="1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9" fillId="2" borderId="7" xfId="0" applyNumberFormat="1" applyFont="1" applyFill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46" fontId="12" fillId="0" borderId="3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2" borderId="7" xfId="0" applyFont="1" applyFill="1" applyBorder="1"/>
    <xf numFmtId="49" fontId="13" fillId="2" borderId="7" xfId="0" applyNumberFormat="1" applyFont="1" applyFill="1" applyBorder="1" applyAlignment="1">
      <alignment horizontal="left"/>
    </xf>
    <xf numFmtId="46" fontId="13" fillId="0" borderId="7" xfId="0" applyNumberFormat="1" applyFont="1" applyBorder="1" applyAlignment="1">
      <alignment horizontal="center"/>
    </xf>
    <xf numFmtId="46" fontId="13" fillId="0" borderId="9" xfId="0" applyNumberFormat="1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13" fillId="2" borderId="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7" xfId="0" applyFont="1" applyFill="1" applyBorder="1" applyAlignment="1">
      <alignment horizontal="center"/>
    </xf>
    <xf numFmtId="46" fontId="13" fillId="0" borderId="0" xfId="0" applyNumberFormat="1" applyFont="1" applyAlignment="1">
      <alignment horizontal="center"/>
    </xf>
    <xf numFmtId="46" fontId="12" fillId="0" borderId="0" xfId="0" applyNumberFormat="1" applyFont="1" applyAlignment="1">
      <alignment horizontal="center"/>
    </xf>
    <xf numFmtId="46" fontId="13" fillId="2" borderId="7" xfId="0" applyNumberFormat="1" applyFont="1" applyFill="1" applyBorder="1" applyAlignment="1">
      <alignment horizontal="center"/>
    </xf>
    <xf numFmtId="46" fontId="3" fillId="0" borderId="0" xfId="0" applyNumberFormat="1" applyFont="1" applyAlignment="1">
      <alignment horizontal="center"/>
    </xf>
    <xf numFmtId="46" fontId="2" fillId="0" borderId="0" xfId="0" applyNumberFormat="1" applyFont="1" applyAlignment="1">
      <alignment horizontal="center"/>
    </xf>
    <xf numFmtId="46" fontId="2" fillId="0" borderId="6" xfId="0" applyNumberFormat="1" applyFont="1" applyBorder="1" applyAlignment="1">
      <alignment horizontal="center"/>
    </xf>
    <xf numFmtId="46" fontId="3" fillId="0" borderId="7" xfId="0" applyNumberFormat="1" applyFont="1" applyBorder="1" applyAlignment="1">
      <alignment horizontal="center"/>
    </xf>
    <xf numFmtId="46" fontId="2" fillId="0" borderId="4" xfId="0" applyNumberFormat="1" applyFont="1" applyBorder="1" applyAlignment="1">
      <alignment horizontal="center"/>
    </xf>
    <xf numFmtId="46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21" fontId="3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164" fontId="3" fillId="3" borderId="7" xfId="0" applyNumberFormat="1" applyFont="1" applyFill="1" applyBorder="1" applyAlignment="1">
      <alignment horizontal="center"/>
    </xf>
    <xf numFmtId="21" fontId="3" fillId="3" borderId="7" xfId="0" applyNumberFormat="1" applyFont="1" applyFill="1" applyBorder="1"/>
    <xf numFmtId="46" fontId="3" fillId="3" borderId="7" xfId="0" applyNumberFormat="1" applyFont="1" applyFill="1" applyBorder="1" applyAlignment="1">
      <alignment horizontal="center"/>
    </xf>
    <xf numFmtId="21" fontId="2" fillId="3" borderId="7" xfId="0" applyNumberFormat="1" applyFont="1" applyFill="1" applyBorder="1"/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3" fillId="3" borderId="7" xfId="0" applyFont="1" applyFill="1" applyBorder="1"/>
    <xf numFmtId="49" fontId="3" fillId="3" borderId="7" xfId="0" applyNumberFormat="1" applyFont="1" applyFill="1" applyBorder="1" applyAlignment="1"/>
    <xf numFmtId="21" fontId="3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2" xfId="0" applyFont="1" applyBorder="1" applyAlignment="1">
      <alignment horizontal="left"/>
    </xf>
    <xf numFmtId="1" fontId="9" fillId="2" borderId="7" xfId="0" applyNumberFormat="1" applyFont="1" applyFill="1" applyBorder="1"/>
    <xf numFmtId="1" fontId="9" fillId="2" borderId="7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46" fontId="15" fillId="0" borderId="7" xfId="0" applyNumberFormat="1" applyFont="1" applyBorder="1" applyAlignment="1">
      <alignment horizontal="center"/>
    </xf>
    <xf numFmtId="46" fontId="15" fillId="0" borderId="0" xfId="0" applyNumberFormat="1" applyFont="1" applyAlignment="1">
      <alignment horizontal="center"/>
    </xf>
    <xf numFmtId="46" fontId="15" fillId="2" borderId="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46" fontId="12" fillId="0" borderId="7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46" fontId="13" fillId="0" borderId="0" xfId="0" applyNumberFormat="1" applyFont="1" applyFill="1" applyAlignment="1">
      <alignment horizontal="center"/>
    </xf>
    <xf numFmtId="46" fontId="12" fillId="0" borderId="0" xfId="0" applyNumberFormat="1" applyFont="1" applyFill="1" applyAlignment="1">
      <alignment horizontal="center"/>
    </xf>
    <xf numFmtId="0" fontId="13" fillId="0" borderId="9" xfId="0" applyFont="1" applyFill="1" applyBorder="1" applyAlignment="1">
      <alignment horizontal="center"/>
    </xf>
    <xf numFmtId="46" fontId="13" fillId="0" borderId="9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6" fontId="12" fillId="0" borderId="3" xfId="0" applyNumberFormat="1" applyFont="1" applyFill="1" applyBorder="1" applyAlignment="1">
      <alignment horizontal="center"/>
    </xf>
    <xf numFmtId="0" fontId="6" fillId="0" borderId="0" xfId="0" applyFont="1" applyFill="1"/>
    <xf numFmtId="0" fontId="13" fillId="0" borderId="7" xfId="0" applyFont="1" applyFill="1" applyBorder="1" applyAlignment="1">
      <alignment horizontal="center"/>
    </xf>
    <xf numFmtId="46" fontId="13" fillId="0" borderId="7" xfId="0" applyNumberFormat="1" applyFont="1" applyFill="1" applyBorder="1" applyAlignment="1">
      <alignment horizontal="center"/>
    </xf>
    <xf numFmtId="0" fontId="1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21" fontId="6" fillId="0" borderId="0" xfId="0" applyNumberFormat="1" applyFont="1" applyFill="1" applyAlignment="1">
      <alignment horizontal="left"/>
    </xf>
    <xf numFmtId="49" fontId="12" fillId="0" borderId="9" xfId="0" applyNumberFormat="1" applyFont="1" applyFill="1" applyBorder="1" applyAlignment="1">
      <alignment horizontal="center"/>
    </xf>
    <xf numFmtId="0" fontId="13" fillId="0" borderId="9" xfId="0" applyFont="1" applyFill="1" applyBorder="1"/>
    <xf numFmtId="0" fontId="12" fillId="0" borderId="1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7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65" fontId="13" fillId="0" borderId="7" xfId="0" applyNumberFormat="1" applyFont="1" applyFill="1" applyBorder="1" applyAlignment="1">
      <alignment horizontal="left" wrapText="1"/>
    </xf>
    <xf numFmtId="0" fontId="13" fillId="0" borderId="7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46" fontId="12" fillId="0" borderId="1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6" fontId="13" fillId="0" borderId="16" xfId="0" applyNumberFormat="1" applyFont="1" applyFill="1" applyBorder="1" applyAlignment="1">
      <alignment horizontal="center"/>
    </xf>
    <xf numFmtId="0" fontId="16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8" fillId="0" borderId="0" xfId="0" applyFont="1" applyFill="1"/>
    <xf numFmtId="0" fontId="16" fillId="0" borderId="0" xfId="0" applyFont="1" applyFill="1" applyAlignment="1">
      <alignment horizontal="right"/>
    </xf>
    <xf numFmtId="165" fontId="17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9" fillId="0" borderId="0" xfId="0" applyFont="1" applyFill="1"/>
    <xf numFmtId="49" fontId="17" fillId="0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/>
    </xf>
    <xf numFmtId="0" fontId="21" fillId="0" borderId="0" xfId="0" applyFont="1" applyFill="1"/>
    <xf numFmtId="0" fontId="16" fillId="0" borderId="7" xfId="0" applyFont="1" applyFill="1" applyBorder="1" applyAlignment="1">
      <alignment horizontal="center"/>
    </xf>
    <xf numFmtId="0" fontId="16" fillId="0" borderId="7" xfId="0" applyFont="1" applyFill="1" applyBorder="1"/>
    <xf numFmtId="0" fontId="16" fillId="0" borderId="7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46" fontId="15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7" fillId="0" borderId="2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1" fontId="16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46" fontId="15" fillId="0" borderId="7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 wrapText="1"/>
    </xf>
    <xf numFmtId="164" fontId="16" fillId="0" borderId="0" xfId="0" applyNumberFormat="1" applyFont="1" applyFill="1" applyAlignment="1">
      <alignment horizontal="center" wrapText="1"/>
    </xf>
    <xf numFmtId="0" fontId="16" fillId="0" borderId="7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49" fontId="16" fillId="0" borderId="7" xfId="0" applyNumberFormat="1" applyFont="1" applyFill="1" applyBorder="1"/>
    <xf numFmtId="49" fontId="17" fillId="0" borderId="9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/>
    </xf>
    <xf numFmtId="0" fontId="16" fillId="0" borderId="16" xfId="0" applyFont="1" applyFill="1" applyBorder="1"/>
    <xf numFmtId="0" fontId="16" fillId="0" borderId="0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62"/>
  <sheetViews>
    <sheetView workbookViewId="0">
      <selection activeCell="J3" sqref="J3"/>
    </sheetView>
  </sheetViews>
  <sheetFormatPr defaultRowHeight="13.2" x14ac:dyDescent="0.25"/>
  <cols>
    <col min="1" max="1" width="9.6640625" style="1" customWidth="1"/>
    <col min="2" max="2" width="6.6640625" style="109" customWidth="1"/>
    <col min="3" max="3" width="24.33203125" style="1" customWidth="1"/>
    <col min="4" max="4" width="12.5546875" style="1" customWidth="1"/>
    <col min="5" max="5" width="16.88671875" style="1" customWidth="1"/>
    <col min="6" max="6" width="33.109375" style="1" customWidth="1"/>
    <col min="7" max="7" width="13.44140625" style="1" hidden="1" customWidth="1"/>
    <col min="8" max="9" width="11.5546875" style="1" hidden="1"/>
    <col min="10" max="10" width="10.6640625" style="105" customWidth="1"/>
    <col min="11" max="13" width="8.6640625" style="109" hidden="1" customWidth="1"/>
    <col min="14" max="14" width="8.6640625" style="121" customWidth="1"/>
    <col min="15" max="26" width="8.6640625" style="1" customWidth="1"/>
    <col min="27" max="1025" width="14.44140625" style="1" customWidth="1"/>
  </cols>
  <sheetData>
    <row r="1" spans="1:26" ht="13.5" customHeight="1" x14ac:dyDescent="0.25">
      <c r="A1" s="2"/>
      <c r="B1" s="2"/>
      <c r="C1" s="2"/>
      <c r="D1" s="2" t="s">
        <v>0</v>
      </c>
      <c r="E1" s="3"/>
      <c r="F1" s="2"/>
      <c r="G1" s="4"/>
      <c r="H1" s="5"/>
      <c r="I1" s="5"/>
      <c r="J1" s="100"/>
      <c r="K1" s="10"/>
      <c r="L1" s="10"/>
      <c r="M1" s="10"/>
      <c r="N1" s="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 x14ac:dyDescent="0.25">
      <c r="A2" s="2"/>
      <c r="B2" s="2"/>
      <c r="C2" s="6"/>
      <c r="D2" s="6" t="s">
        <v>1</v>
      </c>
      <c r="G2" s="4"/>
      <c r="H2" s="5"/>
      <c r="I2" s="5"/>
      <c r="J2" s="100"/>
      <c r="K2" s="10"/>
      <c r="L2" s="10"/>
      <c r="M2" s="10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 x14ac:dyDescent="0.25">
      <c r="A3" s="2"/>
      <c r="B3" s="2"/>
      <c r="C3" s="7"/>
      <c r="D3" s="8">
        <v>43371</v>
      </c>
      <c r="E3" s="9"/>
      <c r="F3" s="2"/>
      <c r="G3" s="4"/>
      <c r="H3" s="5"/>
      <c r="I3" s="5"/>
      <c r="J3" s="101" t="s">
        <v>2</v>
      </c>
      <c r="K3" s="10"/>
      <c r="L3" s="10"/>
      <c r="M3" s="10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5">
      <c r="A4" s="5"/>
      <c r="B4" s="10"/>
      <c r="C4" s="218"/>
      <c r="D4" s="218"/>
      <c r="E4" s="218"/>
      <c r="F4" s="2"/>
      <c r="G4" s="4"/>
      <c r="H4" s="5"/>
      <c r="I4" s="5"/>
      <c r="J4" s="100"/>
      <c r="K4" s="10"/>
      <c r="L4" s="10"/>
      <c r="M4" s="10"/>
      <c r="N4" s="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5">
      <c r="A5" s="3" t="s">
        <v>3</v>
      </c>
      <c r="B5" s="2"/>
      <c r="C5" s="2"/>
      <c r="D5" s="2"/>
      <c r="E5" s="2"/>
      <c r="F5" s="2"/>
      <c r="G5" s="2"/>
      <c r="H5" s="11"/>
      <c r="I5" s="12"/>
      <c r="J5" s="100"/>
      <c r="K5" s="10"/>
      <c r="L5" s="10"/>
      <c r="M5" s="10"/>
      <c r="N5" s="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5">
      <c r="A6" s="13" t="s">
        <v>4</v>
      </c>
      <c r="B6" s="14" t="s">
        <v>5</v>
      </c>
      <c r="C6" s="15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9"/>
      <c r="I6" s="20"/>
      <c r="J6" s="102" t="s">
        <v>11</v>
      </c>
      <c r="K6" s="106" t="s">
        <v>12</v>
      </c>
      <c r="L6" s="106" t="s">
        <v>232</v>
      </c>
      <c r="M6" s="106" t="s">
        <v>14</v>
      </c>
      <c r="P6" s="21"/>
      <c r="Q6" s="22"/>
      <c r="R6" s="22"/>
      <c r="S6" s="22"/>
      <c r="T6" s="22"/>
      <c r="U6" s="22"/>
      <c r="V6" s="22"/>
      <c r="W6" s="22"/>
      <c r="X6" s="5"/>
      <c r="Y6" s="5"/>
      <c r="Z6" s="5"/>
    </row>
    <row r="7" spans="1:26" ht="13.5" customHeight="1" x14ac:dyDescent="0.25">
      <c r="A7" s="23">
        <v>1</v>
      </c>
      <c r="B7" s="23">
        <v>205</v>
      </c>
      <c r="C7" s="24" t="s">
        <v>15</v>
      </c>
      <c r="D7" s="23">
        <v>2001</v>
      </c>
      <c r="E7" s="24"/>
      <c r="F7" s="25" t="s">
        <v>16</v>
      </c>
      <c r="G7" s="26"/>
      <c r="H7" s="27"/>
      <c r="I7" s="27"/>
      <c r="J7" s="103">
        <v>1.2372685185185186E-2</v>
      </c>
      <c r="K7" s="103">
        <f t="shared" ref="K7:K10" si="0">SUM(M7-L7)</f>
        <v>1.2372685185185188E-2</v>
      </c>
      <c r="L7" s="103">
        <v>3.4722222222222199E-3</v>
      </c>
      <c r="M7" s="103">
        <v>1.5844907407407408E-2</v>
      </c>
      <c r="P7" s="22"/>
      <c r="Q7" s="28"/>
      <c r="R7" s="28"/>
      <c r="S7" s="28"/>
      <c r="T7"/>
      <c r="U7"/>
      <c r="V7" s="22"/>
      <c r="W7" s="22"/>
      <c r="X7" s="29"/>
      <c r="Y7" s="29"/>
      <c r="Z7" s="29"/>
    </row>
    <row r="8" spans="1:26" ht="13.5" customHeight="1" x14ac:dyDescent="0.25">
      <c r="A8" s="23">
        <v>2</v>
      </c>
      <c r="B8" s="23">
        <v>288</v>
      </c>
      <c r="C8" s="24" t="s">
        <v>20</v>
      </c>
      <c r="D8" s="23">
        <v>2003</v>
      </c>
      <c r="E8" s="24" t="s">
        <v>21</v>
      </c>
      <c r="F8" s="24" t="s">
        <v>22</v>
      </c>
      <c r="G8" s="33"/>
      <c r="H8" s="33"/>
      <c r="I8" s="33"/>
      <c r="J8" s="103">
        <v>1.3553240740740741E-2</v>
      </c>
      <c r="K8" s="103">
        <f t="shared" si="0"/>
        <v>1.3553240740740741E-2</v>
      </c>
      <c r="L8" s="103">
        <v>3.4722222222222199E-3</v>
      </c>
      <c r="M8" s="103">
        <v>1.7025462962962961E-2</v>
      </c>
      <c r="P8" s="22"/>
      <c r="Q8" s="28"/>
      <c r="R8" s="28"/>
      <c r="S8" s="28"/>
      <c r="T8"/>
      <c r="U8"/>
      <c r="V8" s="22"/>
      <c r="W8" s="22"/>
      <c r="X8" s="29"/>
      <c r="Y8" s="29"/>
      <c r="Z8" s="29"/>
    </row>
    <row r="9" spans="1:26" ht="13.5" customHeight="1" x14ac:dyDescent="0.25">
      <c r="A9" s="23">
        <v>3</v>
      </c>
      <c r="B9" s="23">
        <v>210</v>
      </c>
      <c r="C9" s="24" t="s">
        <v>219</v>
      </c>
      <c r="D9" s="23">
        <v>2003</v>
      </c>
      <c r="E9" s="24"/>
      <c r="F9" s="24" t="s">
        <v>16</v>
      </c>
      <c r="G9" s="33"/>
      <c r="H9" s="33"/>
      <c r="I9" s="33"/>
      <c r="J9" s="103">
        <v>1.4120370370370368E-2</v>
      </c>
      <c r="K9" s="103">
        <f t="shared" si="0"/>
        <v>1.4120370370370372E-2</v>
      </c>
      <c r="L9" s="103">
        <v>3.472222222222222E-3</v>
      </c>
      <c r="M9" s="103">
        <v>1.7592592592592594E-2</v>
      </c>
      <c r="P9" s="22"/>
      <c r="Q9" s="28"/>
      <c r="R9" s="28"/>
      <c r="S9" s="28"/>
      <c r="T9"/>
      <c r="U9"/>
      <c r="V9" s="22"/>
      <c r="W9" s="22"/>
      <c r="X9" s="5"/>
      <c r="Y9" s="5"/>
      <c r="Z9" s="5"/>
    </row>
    <row r="10" spans="1:26" ht="13.5" customHeight="1" x14ac:dyDescent="0.25">
      <c r="A10" s="23">
        <v>4</v>
      </c>
      <c r="B10" s="23">
        <v>171</v>
      </c>
      <c r="C10" s="24" t="s">
        <v>17</v>
      </c>
      <c r="D10" s="23">
        <v>2003</v>
      </c>
      <c r="E10" s="24" t="s">
        <v>18</v>
      </c>
      <c r="F10" s="25" t="s">
        <v>19</v>
      </c>
      <c r="G10" s="33"/>
      <c r="H10" s="33"/>
      <c r="I10" s="33"/>
      <c r="J10" s="103">
        <v>1.4328703703703703E-2</v>
      </c>
      <c r="K10" s="103">
        <f t="shared" si="0"/>
        <v>1.4328703703703705E-2</v>
      </c>
      <c r="L10" s="103">
        <v>3.4722222222222199E-3</v>
      </c>
      <c r="M10" s="103">
        <v>1.7800925925925925E-2</v>
      </c>
      <c r="N10" s="122"/>
      <c r="O10" s="10"/>
      <c r="P10" s="5"/>
      <c r="Q10" s="34"/>
      <c r="R10" s="35"/>
      <c r="S10" s="36"/>
      <c r="T10"/>
      <c r="U10"/>
      <c r="V10" s="37"/>
      <c r="W10" s="38"/>
      <c r="X10" s="5"/>
      <c r="Y10" s="5"/>
      <c r="Z10" s="5"/>
    </row>
    <row r="11" spans="1:26" ht="13.5" customHeight="1" x14ac:dyDescent="0.25">
      <c r="K11" s="107"/>
      <c r="L11" s="107"/>
      <c r="M11" s="107"/>
      <c r="P11" s="22"/>
      <c r="Q11" s="28"/>
      <c r="R11" s="28"/>
      <c r="S11" s="28"/>
      <c r="T11"/>
      <c r="U11"/>
      <c r="V11" s="22"/>
      <c r="W11" s="22"/>
      <c r="X11" s="29"/>
      <c r="Y11" s="29"/>
      <c r="Z11" s="29"/>
    </row>
    <row r="12" spans="1:26" ht="13.5" customHeight="1" x14ac:dyDescent="0.25">
      <c r="K12" s="107"/>
      <c r="L12" s="107"/>
      <c r="M12" s="107"/>
      <c r="P12" s="22"/>
      <c r="Q12" s="28"/>
      <c r="R12" s="28"/>
      <c r="S12" s="28"/>
      <c r="T12"/>
      <c r="U12"/>
      <c r="V12" s="22"/>
      <c r="W12" s="22"/>
      <c r="X12" s="5"/>
      <c r="Y12" s="5"/>
      <c r="Z12" s="5"/>
    </row>
    <row r="13" spans="1:26" ht="13.5" customHeight="1" x14ac:dyDescent="0.25">
      <c r="A13" s="3" t="s">
        <v>23</v>
      </c>
      <c r="B13" s="2"/>
      <c r="C13" s="2"/>
      <c r="D13" s="2"/>
      <c r="E13" s="2"/>
      <c r="F13" s="2"/>
      <c r="G13" s="2"/>
      <c r="H13" s="39"/>
      <c r="I13" s="37">
        <v>3.4722222222222199E-3</v>
      </c>
      <c r="J13" s="100"/>
      <c r="K13" s="10"/>
      <c r="L13" s="10"/>
      <c r="M13" s="10"/>
      <c r="P13" s="22"/>
      <c r="Q13" s="22"/>
      <c r="R13" s="22"/>
      <c r="S13" s="22"/>
      <c r="T13" s="22"/>
      <c r="U13" s="22"/>
      <c r="V13" s="22"/>
      <c r="W13" s="22"/>
      <c r="X13" s="5"/>
      <c r="Y13" s="5"/>
      <c r="Z13" s="5"/>
    </row>
    <row r="14" spans="1:26" ht="13.5" customHeight="1" x14ac:dyDescent="0.25">
      <c r="A14" s="13" t="s">
        <v>4</v>
      </c>
      <c r="B14" s="14" t="s">
        <v>5</v>
      </c>
      <c r="C14" s="14" t="s">
        <v>24</v>
      </c>
      <c r="D14" s="14" t="s">
        <v>7</v>
      </c>
      <c r="E14" s="16" t="s">
        <v>8</v>
      </c>
      <c r="F14" s="17" t="s">
        <v>9</v>
      </c>
      <c r="G14" s="18" t="s">
        <v>11</v>
      </c>
      <c r="H14" s="19"/>
      <c r="I14" s="40">
        <v>3.4722222222222199E-3</v>
      </c>
      <c r="J14" s="102" t="s">
        <v>11</v>
      </c>
      <c r="K14" s="106" t="s">
        <v>12</v>
      </c>
      <c r="L14" s="106" t="s">
        <v>13</v>
      </c>
      <c r="M14" s="106" t="s">
        <v>14</v>
      </c>
      <c r="N14" s="7"/>
      <c r="O14" s="10"/>
      <c r="P14" s="5"/>
      <c r="Q14" s="10"/>
      <c r="R14" s="9"/>
      <c r="S14" s="41"/>
      <c r="T14" s="4"/>
      <c r="U14" s="42"/>
      <c r="V14" s="42"/>
      <c r="W14" s="4"/>
      <c r="X14" s="5"/>
      <c r="Y14" s="5"/>
      <c r="Z14" s="5"/>
    </row>
    <row r="15" spans="1:26" ht="13.5" customHeight="1" x14ac:dyDescent="0.25">
      <c r="A15" s="23">
        <v>1</v>
      </c>
      <c r="B15" s="23">
        <v>284</v>
      </c>
      <c r="C15" s="24" t="s">
        <v>28</v>
      </c>
      <c r="D15" s="23">
        <v>1993</v>
      </c>
      <c r="E15" s="24" t="s">
        <v>29</v>
      </c>
      <c r="F15" s="25" t="s">
        <v>22</v>
      </c>
      <c r="G15" s="26"/>
      <c r="H15" s="27"/>
      <c r="I15" s="27"/>
      <c r="J15" s="103">
        <v>1.2268518518518519E-2</v>
      </c>
      <c r="K15" s="103">
        <f t="shared" ref="K15:K18" si="1">SUM(M15-L15)</f>
        <v>1.2268518518518522E-2</v>
      </c>
      <c r="L15" s="103">
        <v>3.4722222222222199E-3</v>
      </c>
      <c r="M15" s="103">
        <v>1.5740740740740743E-2</v>
      </c>
      <c r="P15" s="22"/>
      <c r="Q15" s="22"/>
      <c r="R15" s="22"/>
      <c r="S15" s="22"/>
      <c r="T15" s="22"/>
      <c r="U15" s="22"/>
      <c r="V15" s="22"/>
      <c r="W15" s="22"/>
      <c r="X15" s="29"/>
      <c r="Y15" s="29"/>
      <c r="Z15" s="29"/>
    </row>
    <row r="16" spans="1:26" ht="13.5" customHeight="1" x14ac:dyDescent="0.25">
      <c r="A16" s="23">
        <v>2</v>
      </c>
      <c r="B16" s="23">
        <v>212</v>
      </c>
      <c r="C16" s="30" t="s">
        <v>25</v>
      </c>
      <c r="D16" s="31">
        <v>2000</v>
      </c>
      <c r="E16" s="30" t="s">
        <v>26</v>
      </c>
      <c r="F16" s="32" t="s">
        <v>27</v>
      </c>
      <c r="G16" s="26"/>
      <c r="H16" s="27"/>
      <c r="I16" s="27"/>
      <c r="J16" s="103">
        <v>1.34375E-2</v>
      </c>
      <c r="K16" s="103">
        <f t="shared" si="1"/>
        <v>1.3437500000000005E-2</v>
      </c>
      <c r="L16" s="103">
        <v>3.4722222222222199E-3</v>
      </c>
      <c r="M16" s="103">
        <v>1.6909722222222225E-2</v>
      </c>
      <c r="P16" s="22"/>
      <c r="Q16" s="28"/>
      <c r="R16" s="28"/>
      <c r="S16" s="28"/>
      <c r="T16" s="28"/>
      <c r="U16" s="28"/>
      <c r="V16" s="22"/>
      <c r="W16" s="22"/>
      <c r="X16" s="29"/>
      <c r="Y16" s="29"/>
      <c r="Z16" s="29"/>
    </row>
    <row r="17" spans="1:26" ht="13.5" customHeight="1" x14ac:dyDescent="0.25">
      <c r="A17" s="23">
        <v>3</v>
      </c>
      <c r="B17" s="23">
        <v>229</v>
      </c>
      <c r="C17" s="24" t="s">
        <v>217</v>
      </c>
      <c r="D17" s="23">
        <v>1990</v>
      </c>
      <c r="E17" s="24" t="s">
        <v>37</v>
      </c>
      <c r="F17" s="24" t="s">
        <v>218</v>
      </c>
      <c r="G17" s="33"/>
      <c r="H17" s="33"/>
      <c r="I17" s="33"/>
      <c r="J17" s="103">
        <v>1.3472222222222221E-2</v>
      </c>
      <c r="K17" s="103">
        <f t="shared" si="1"/>
        <v>1.3472222222222221E-2</v>
      </c>
      <c r="L17" s="103">
        <v>3.472222222222222E-3</v>
      </c>
      <c r="M17" s="103">
        <v>1.6944444444444443E-2</v>
      </c>
      <c r="P17" s="22"/>
      <c r="Q17" s="28"/>
      <c r="R17" s="28"/>
      <c r="S17" s="28"/>
      <c r="T17" s="28"/>
      <c r="U17" s="28"/>
      <c r="V17" s="22"/>
      <c r="W17" s="22"/>
      <c r="X17" s="29"/>
      <c r="Y17" s="29"/>
      <c r="Z17" s="29"/>
    </row>
    <row r="18" spans="1:26" ht="13.5" customHeight="1" x14ac:dyDescent="0.25">
      <c r="A18" s="23">
        <v>4</v>
      </c>
      <c r="B18" s="23">
        <v>274</v>
      </c>
      <c r="C18" s="24" t="s">
        <v>30</v>
      </c>
      <c r="D18" s="23">
        <v>1999</v>
      </c>
      <c r="E18" s="24"/>
      <c r="F18" s="25" t="s">
        <v>27</v>
      </c>
      <c r="G18" s="33"/>
      <c r="H18" s="33"/>
      <c r="I18" s="33"/>
      <c r="J18" s="103">
        <v>1.3877314814814815E-2</v>
      </c>
      <c r="K18" s="103">
        <f t="shared" si="1"/>
        <v>1.3877314814814818E-2</v>
      </c>
      <c r="L18" s="103">
        <v>3.4722222222222199E-3</v>
      </c>
      <c r="M18" s="103">
        <v>1.7349537037037038E-2</v>
      </c>
      <c r="P18" s="22"/>
      <c r="Q18" s="28"/>
      <c r="R18" s="28"/>
      <c r="S18" s="28"/>
      <c r="T18" s="28"/>
      <c r="U18" s="28"/>
      <c r="V18" s="22"/>
      <c r="W18" s="22"/>
      <c r="X18" s="29"/>
      <c r="Y18" s="29"/>
      <c r="Z18" s="29"/>
    </row>
    <row r="19" spans="1:26" ht="15.75" customHeight="1" x14ac:dyDescent="0.25">
      <c r="A19" s="5"/>
      <c r="B19" s="10"/>
      <c r="C19" s="5"/>
      <c r="D19" s="10"/>
      <c r="E19" s="9"/>
      <c r="F19" s="10"/>
      <c r="G19" s="4"/>
      <c r="H19" s="5"/>
      <c r="I19" s="5"/>
      <c r="J19" s="100"/>
      <c r="K19" s="10"/>
      <c r="L19" s="10"/>
      <c r="M19" s="10"/>
      <c r="N19" s="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5">
      <c r="A20" s="5"/>
      <c r="B20" s="10"/>
      <c r="C20" s="5"/>
      <c r="D20" s="10"/>
      <c r="E20" s="9"/>
      <c r="F20" s="10"/>
      <c r="G20" s="4"/>
      <c r="H20" s="5"/>
      <c r="I20" s="5"/>
      <c r="J20" s="100"/>
      <c r="K20" s="10"/>
      <c r="L20" s="10"/>
      <c r="M20" s="10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3" t="s">
        <v>41</v>
      </c>
      <c r="B21" s="2"/>
      <c r="C21" s="2"/>
      <c r="D21" s="2"/>
      <c r="E21" s="2"/>
      <c r="F21" s="2"/>
      <c r="G21" s="2"/>
      <c r="H21" s="39"/>
      <c r="I21" s="37"/>
      <c r="J21" s="100"/>
      <c r="K21" s="10"/>
      <c r="L21" s="10"/>
      <c r="M21" s="10"/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13" t="s">
        <v>4</v>
      </c>
      <c r="B22" s="14" t="s">
        <v>5</v>
      </c>
      <c r="C22" s="14" t="s">
        <v>42</v>
      </c>
      <c r="D22" s="43" t="s">
        <v>7</v>
      </c>
      <c r="E22" s="16" t="s">
        <v>8</v>
      </c>
      <c r="F22" s="17" t="s">
        <v>9</v>
      </c>
      <c r="G22" s="18" t="s">
        <v>11</v>
      </c>
      <c r="H22" s="44"/>
      <c r="I22" s="45"/>
      <c r="J22" s="102" t="s">
        <v>11</v>
      </c>
      <c r="K22" s="106" t="s">
        <v>12</v>
      </c>
      <c r="L22" s="106" t="s">
        <v>13</v>
      </c>
      <c r="M22" s="106" t="s">
        <v>14</v>
      </c>
      <c r="N22" s="7"/>
      <c r="O22" s="5"/>
      <c r="P22" s="5"/>
      <c r="Q22" s="28"/>
      <c r="R22" s="28"/>
      <c r="S22" s="28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23">
        <v>1</v>
      </c>
      <c r="B23" s="46">
        <v>231</v>
      </c>
      <c r="C23" s="24" t="s">
        <v>43</v>
      </c>
      <c r="D23" s="23">
        <v>1980</v>
      </c>
      <c r="E23" s="24"/>
      <c r="F23" s="25" t="s">
        <v>44</v>
      </c>
      <c r="G23" s="47"/>
      <c r="H23" s="48"/>
      <c r="I23" s="48"/>
      <c r="J23" s="103">
        <v>1.3344907407407408E-2</v>
      </c>
      <c r="K23" s="103">
        <f>SUM(M23-L23)</f>
        <v>1.3344907407407409E-2</v>
      </c>
      <c r="L23" s="103">
        <v>3.4722222222222199E-3</v>
      </c>
      <c r="M23" s="103">
        <v>1.681712962962963E-2</v>
      </c>
      <c r="N23" s="7"/>
      <c r="O23" s="5"/>
      <c r="P23" s="5"/>
      <c r="Q23" s="28"/>
      <c r="R23" s="28"/>
      <c r="S23" s="28"/>
      <c r="T23" s="28"/>
      <c r="U23" s="28"/>
      <c r="V23" s="5"/>
      <c r="W23" s="5"/>
      <c r="X23" s="5"/>
      <c r="Y23" s="5"/>
      <c r="Z23" s="5"/>
    </row>
    <row r="24" spans="1:26" ht="15.75" customHeight="1" x14ac:dyDescent="0.25">
      <c r="A24" s="23">
        <v>2</v>
      </c>
      <c r="B24" s="23">
        <v>333</v>
      </c>
      <c r="C24" s="24" t="s">
        <v>48</v>
      </c>
      <c r="D24" s="23">
        <v>1981</v>
      </c>
      <c r="E24" s="24" t="s">
        <v>36</v>
      </c>
      <c r="F24" s="25" t="s">
        <v>49</v>
      </c>
      <c r="G24" s="26"/>
      <c r="H24" s="27"/>
      <c r="I24" s="27"/>
      <c r="J24" s="103">
        <v>1.3761574074074074E-2</v>
      </c>
      <c r="K24" s="103">
        <f>SUM(M24-L24)</f>
        <v>1.3761574074074075E-2</v>
      </c>
      <c r="L24" s="103">
        <v>3.4722222222222199E-3</v>
      </c>
      <c r="M24" s="103">
        <v>1.7233796296296296E-2</v>
      </c>
      <c r="N24" s="7"/>
      <c r="O24" s="5"/>
      <c r="P24" s="5"/>
      <c r="Q24" s="28"/>
      <c r="R24" s="28"/>
      <c r="S24" s="28"/>
      <c r="T24" s="28"/>
      <c r="U24" s="28"/>
      <c r="V24" s="5"/>
      <c r="W24" s="5"/>
      <c r="X24" s="5"/>
      <c r="Y24" s="5"/>
      <c r="Z24" s="5"/>
    </row>
    <row r="25" spans="1:26" ht="15.75" customHeight="1" x14ac:dyDescent="0.25">
      <c r="A25" s="23">
        <v>3</v>
      </c>
      <c r="B25" s="46">
        <v>283</v>
      </c>
      <c r="C25" s="30" t="s">
        <v>45</v>
      </c>
      <c r="D25" s="31">
        <v>1982</v>
      </c>
      <c r="E25" s="30" t="s">
        <v>46</v>
      </c>
      <c r="F25" s="32" t="s">
        <v>47</v>
      </c>
      <c r="G25" s="47"/>
      <c r="H25" s="48"/>
      <c r="I25" s="48"/>
      <c r="J25" s="103">
        <v>1.4814814814814814E-2</v>
      </c>
      <c r="K25" s="103">
        <f>SUM(M25-L25)</f>
        <v>1.4814814814814815E-2</v>
      </c>
      <c r="L25" s="103">
        <v>3.4722222222222199E-3</v>
      </c>
      <c r="M25" s="103">
        <v>1.8287037037037036E-2</v>
      </c>
      <c r="N25" s="7"/>
      <c r="O25" s="5"/>
      <c r="P25" s="5"/>
      <c r="Q25" s="34"/>
      <c r="R25" s="35"/>
      <c r="S25" s="36"/>
      <c r="T25" s="28"/>
      <c r="U25" s="28"/>
      <c r="V25" s="5"/>
      <c r="W25" s="5"/>
      <c r="X25" s="5"/>
      <c r="Y25" s="5"/>
      <c r="Z25" s="5"/>
    </row>
    <row r="26" spans="1:26" ht="15.75" customHeight="1" x14ac:dyDescent="0.25">
      <c r="A26" s="5"/>
      <c r="B26" s="10"/>
      <c r="C26" s="5"/>
      <c r="D26" s="10"/>
      <c r="E26" s="9"/>
      <c r="F26" s="10"/>
      <c r="G26" s="4"/>
      <c r="H26" s="5"/>
      <c r="I26" s="5"/>
      <c r="J26" s="100"/>
      <c r="K26" s="107"/>
      <c r="L26" s="107"/>
      <c r="M26" s="107"/>
      <c r="N26" s="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5"/>
      <c r="B27" s="10"/>
      <c r="C27" s="5"/>
      <c r="D27" s="10"/>
      <c r="E27" s="9"/>
      <c r="F27" s="10"/>
      <c r="G27" s="4"/>
      <c r="H27" s="5"/>
      <c r="I27" s="5"/>
      <c r="J27" s="100"/>
      <c r="K27" s="10"/>
      <c r="L27" s="10"/>
      <c r="M27" s="10"/>
      <c r="N27" s="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3" t="s">
        <v>51</v>
      </c>
      <c r="B28" s="2"/>
      <c r="C28" s="2"/>
      <c r="D28" s="2"/>
      <c r="E28" s="2"/>
      <c r="F28" s="2"/>
      <c r="G28" s="2"/>
      <c r="H28" s="39"/>
      <c r="I28" s="37">
        <v>3.4722222222222199E-3</v>
      </c>
      <c r="J28" s="100"/>
      <c r="K28" s="10"/>
      <c r="L28" s="10"/>
      <c r="M28" s="10"/>
      <c r="N28" s="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13" t="s">
        <v>4</v>
      </c>
      <c r="B29" s="14" t="s">
        <v>5</v>
      </c>
      <c r="C29" s="14" t="s">
        <v>52</v>
      </c>
      <c r="D29" s="14" t="s">
        <v>7</v>
      </c>
      <c r="E29" s="16" t="s">
        <v>8</v>
      </c>
      <c r="F29" s="17" t="s">
        <v>9</v>
      </c>
      <c r="G29" s="18" t="s">
        <v>11</v>
      </c>
      <c r="H29" s="19"/>
      <c r="I29" s="40">
        <v>3.4722222222222199E-3</v>
      </c>
      <c r="J29" s="102" t="s">
        <v>11</v>
      </c>
      <c r="K29" s="106" t="s">
        <v>12</v>
      </c>
      <c r="L29" s="106" t="s">
        <v>13</v>
      </c>
      <c r="M29" s="106" t="s">
        <v>14</v>
      </c>
      <c r="N29" s="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110">
        <v>1</v>
      </c>
      <c r="B30" s="110">
        <v>300</v>
      </c>
      <c r="C30" s="111" t="s">
        <v>54</v>
      </c>
      <c r="D30" s="110">
        <v>1969</v>
      </c>
      <c r="E30" s="111" t="s">
        <v>55</v>
      </c>
      <c r="F30" s="111"/>
      <c r="G30" s="112"/>
      <c r="H30" s="113"/>
      <c r="I30" s="113"/>
      <c r="J30" s="114">
        <v>1.3553240740740741E-2</v>
      </c>
      <c r="K30" s="103">
        <f t="shared" ref="K30:K35" si="2">SUM(M30-L30)</f>
        <v>1.3553240740740741E-2</v>
      </c>
      <c r="L30" s="103">
        <v>3.4722222222222199E-3</v>
      </c>
      <c r="M30" s="103">
        <v>1.7025462962962961E-2</v>
      </c>
      <c r="N30" s="7"/>
      <c r="O30" s="5"/>
      <c r="P30" s="5"/>
      <c r="Q30" s="28"/>
      <c r="R30" s="28"/>
      <c r="S30" s="28"/>
      <c r="T30" s="28"/>
      <c r="U30" s="28"/>
      <c r="V30" s="5"/>
      <c r="W30" s="5"/>
      <c r="X30" s="5"/>
      <c r="Y30" s="5"/>
      <c r="Z30" s="5"/>
    </row>
    <row r="31" spans="1:26" ht="15.75" customHeight="1" x14ac:dyDescent="0.25">
      <c r="A31" s="110">
        <v>2</v>
      </c>
      <c r="B31" s="110">
        <v>213</v>
      </c>
      <c r="C31" s="111" t="s">
        <v>53</v>
      </c>
      <c r="D31" s="110">
        <v>1973</v>
      </c>
      <c r="E31" s="111" t="s">
        <v>26</v>
      </c>
      <c r="F31" s="111"/>
      <c r="G31" s="112"/>
      <c r="H31" s="113"/>
      <c r="I31" s="113"/>
      <c r="J31" s="114">
        <v>1.3657407407407408E-2</v>
      </c>
      <c r="K31" s="103">
        <f t="shared" si="2"/>
        <v>1.365740740740741E-2</v>
      </c>
      <c r="L31" s="103">
        <v>3.4722222222222199E-3</v>
      </c>
      <c r="M31" s="120">
        <v>1.712962962962963E-2</v>
      </c>
      <c r="N31" s="7"/>
      <c r="O31" s="5"/>
      <c r="P31" s="5"/>
      <c r="Q31" s="28"/>
      <c r="R31" s="28"/>
      <c r="S31" s="28"/>
      <c r="T31" s="28"/>
      <c r="U31" s="28"/>
      <c r="V31" s="5"/>
      <c r="W31" s="5"/>
      <c r="X31" s="5"/>
      <c r="Y31" s="5"/>
      <c r="Z31" s="5"/>
    </row>
    <row r="32" spans="1:26" ht="15.75" customHeight="1" x14ac:dyDescent="0.25">
      <c r="A32" s="110">
        <v>3</v>
      </c>
      <c r="B32" s="110">
        <v>255</v>
      </c>
      <c r="C32" s="111" t="s">
        <v>58</v>
      </c>
      <c r="D32" s="110">
        <v>1976</v>
      </c>
      <c r="E32" s="111" t="s">
        <v>36</v>
      </c>
      <c r="F32" s="119"/>
      <c r="G32" s="112"/>
      <c r="H32" s="118"/>
      <c r="I32" s="118"/>
      <c r="J32" s="114">
        <v>1.4155092592592592E-2</v>
      </c>
      <c r="K32" s="103">
        <f t="shared" si="2"/>
        <v>1.4155092592592594E-2</v>
      </c>
      <c r="L32" s="103">
        <v>3.4722222222222199E-3</v>
      </c>
      <c r="M32" s="103">
        <v>1.7627314814814814E-2</v>
      </c>
      <c r="N32" s="7"/>
      <c r="O32" s="5"/>
      <c r="P32" s="5"/>
      <c r="Q32" s="28"/>
      <c r="R32" s="28"/>
      <c r="S32" s="28"/>
      <c r="T32" s="28"/>
      <c r="U32" s="28"/>
      <c r="V32" s="5"/>
      <c r="W32" s="5"/>
      <c r="X32" s="5"/>
      <c r="Y32" s="5"/>
      <c r="Z32" s="5"/>
    </row>
    <row r="33" spans="1:26" ht="15.75" customHeight="1" x14ac:dyDescent="0.25">
      <c r="A33" s="110">
        <v>4</v>
      </c>
      <c r="B33" s="110">
        <v>224</v>
      </c>
      <c r="C33" s="117" t="s">
        <v>220</v>
      </c>
      <c r="D33" s="116">
        <v>1973</v>
      </c>
      <c r="E33" s="117" t="s">
        <v>221</v>
      </c>
      <c r="F33" s="117"/>
      <c r="G33" s="112"/>
      <c r="H33" s="118"/>
      <c r="I33" s="118"/>
      <c r="J33" s="114">
        <v>1.4270833333333335E-2</v>
      </c>
      <c r="K33" s="103">
        <f t="shared" si="2"/>
        <v>1.4270833333333335E-2</v>
      </c>
      <c r="L33" s="103">
        <v>3.472222222222222E-3</v>
      </c>
      <c r="M33" s="103">
        <v>1.7743055555555557E-2</v>
      </c>
      <c r="N33" s="7"/>
      <c r="O33" s="5"/>
      <c r="P33" s="5"/>
      <c r="Q33" s="34"/>
      <c r="R33" s="35"/>
      <c r="S33" s="36"/>
      <c r="T33" s="35"/>
      <c r="U33" s="36"/>
      <c r="V33" s="5"/>
      <c r="W33" s="5"/>
      <c r="X33" s="5"/>
      <c r="Y33" s="5"/>
      <c r="Z33" s="5"/>
    </row>
    <row r="34" spans="1:26" ht="15.75" customHeight="1" x14ac:dyDescent="0.25">
      <c r="A34" s="110">
        <v>5</v>
      </c>
      <c r="B34" s="110">
        <v>203</v>
      </c>
      <c r="C34" s="111" t="s">
        <v>57</v>
      </c>
      <c r="D34" s="116">
        <v>1974</v>
      </c>
      <c r="E34" s="117" t="s">
        <v>29</v>
      </c>
      <c r="F34" s="117" t="s">
        <v>33</v>
      </c>
      <c r="G34" s="112"/>
      <c r="H34" s="115"/>
      <c r="I34" s="115"/>
      <c r="J34" s="114">
        <v>1.4398148148148148E-2</v>
      </c>
      <c r="K34" s="103">
        <f t="shared" si="2"/>
        <v>1.4398148148148153E-2</v>
      </c>
      <c r="L34" s="103">
        <v>3.4722222222222199E-3</v>
      </c>
      <c r="M34" s="103">
        <v>1.7870370370370373E-2</v>
      </c>
      <c r="N34" s="7"/>
      <c r="O34" s="5"/>
      <c r="P34" s="5"/>
      <c r="Q34" s="28"/>
      <c r="R34" s="28"/>
      <c r="S34" s="28"/>
      <c r="T34" s="28"/>
      <c r="U34" s="28"/>
      <c r="V34" s="5"/>
      <c r="W34" s="5"/>
      <c r="X34" s="5"/>
      <c r="Y34" s="5"/>
      <c r="Z34" s="5"/>
    </row>
    <row r="35" spans="1:26" ht="15.75" customHeight="1" x14ac:dyDescent="0.25">
      <c r="A35" s="110">
        <v>6</v>
      </c>
      <c r="B35" s="110">
        <v>243</v>
      </c>
      <c r="C35" s="111" t="s">
        <v>56</v>
      </c>
      <c r="D35" s="110">
        <v>1971</v>
      </c>
      <c r="E35" s="111" t="s">
        <v>32</v>
      </c>
      <c r="F35" s="111"/>
      <c r="G35" s="112"/>
      <c r="H35" s="115"/>
      <c r="I35" s="115"/>
      <c r="J35" s="114">
        <v>1.6261574074074074E-2</v>
      </c>
      <c r="K35" s="103">
        <f t="shared" si="2"/>
        <v>1.6261574074074078E-2</v>
      </c>
      <c r="L35" s="103">
        <v>3.4722222222222199E-3</v>
      </c>
      <c r="M35" s="103">
        <v>1.9733796296296298E-2</v>
      </c>
      <c r="N35" s="7"/>
      <c r="O35" s="5"/>
      <c r="P35" s="5"/>
      <c r="Q35" s="28"/>
      <c r="R35" s="28"/>
      <c r="S35" s="28"/>
      <c r="T35" s="28"/>
      <c r="U35" s="28"/>
      <c r="V35" s="5"/>
      <c r="W35" s="5"/>
      <c r="X35" s="5"/>
      <c r="Y35" s="5"/>
      <c r="Z35" s="5"/>
    </row>
    <row r="36" spans="1:26" ht="15.75" customHeight="1" x14ac:dyDescent="0.25">
      <c r="A36" s="5"/>
      <c r="B36" s="10"/>
      <c r="C36" s="5"/>
      <c r="D36" s="10"/>
      <c r="E36" s="9"/>
      <c r="F36" s="10"/>
      <c r="G36" s="4"/>
      <c r="H36" s="5"/>
      <c r="I36" s="5"/>
      <c r="J36" s="100"/>
      <c r="K36" s="107"/>
      <c r="L36" s="107"/>
      <c r="M36" s="107"/>
      <c r="N36" s="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5"/>
      <c r="B37" s="10"/>
      <c r="C37" s="5"/>
      <c r="D37" s="10"/>
      <c r="E37" s="9"/>
      <c r="F37" s="10"/>
      <c r="G37" s="4"/>
      <c r="H37" s="5"/>
      <c r="I37" s="5"/>
      <c r="J37" s="100"/>
      <c r="K37" s="107"/>
      <c r="L37" s="107"/>
      <c r="M37" s="107"/>
      <c r="N37" s="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3" t="s">
        <v>59</v>
      </c>
      <c r="B38" s="2"/>
      <c r="C38" s="2"/>
      <c r="D38" s="2"/>
      <c r="E38" s="2"/>
      <c r="F38" s="2"/>
      <c r="G38" s="2"/>
      <c r="H38" s="39"/>
      <c r="I38" s="37">
        <v>3.4722222222222199E-3</v>
      </c>
      <c r="J38" s="100"/>
      <c r="K38" s="107"/>
      <c r="L38" s="107"/>
      <c r="M38" s="107"/>
      <c r="N38" s="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13" t="s">
        <v>4</v>
      </c>
      <c r="B39" s="14" t="s">
        <v>5</v>
      </c>
      <c r="C39" s="14" t="s">
        <v>60</v>
      </c>
      <c r="D39" s="14" t="s">
        <v>7</v>
      </c>
      <c r="E39" s="16" t="s">
        <v>8</v>
      </c>
      <c r="F39" s="17" t="s">
        <v>9</v>
      </c>
      <c r="G39" s="18" t="s">
        <v>11</v>
      </c>
      <c r="H39" s="19"/>
      <c r="I39" s="40">
        <v>3.4722222222222199E-3</v>
      </c>
      <c r="J39" s="104" t="s">
        <v>11</v>
      </c>
      <c r="K39" s="106" t="s">
        <v>12</v>
      </c>
      <c r="L39" s="106" t="s">
        <v>13</v>
      </c>
      <c r="M39" s="106" t="s">
        <v>14</v>
      </c>
      <c r="N39" s="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31">
        <v>1</v>
      </c>
      <c r="B40" s="31">
        <v>214</v>
      </c>
      <c r="C40" s="30" t="s">
        <v>62</v>
      </c>
      <c r="D40" s="31">
        <v>1968</v>
      </c>
      <c r="E40" s="30" t="s">
        <v>26</v>
      </c>
      <c r="F40" s="52" t="s">
        <v>31</v>
      </c>
      <c r="G40" s="49"/>
      <c r="H40" s="50"/>
      <c r="I40" s="50"/>
      <c r="J40" s="51">
        <v>1.1863425925925925E-2</v>
      </c>
      <c r="K40" s="103">
        <f t="shared" ref="K40:K44" si="3">SUM(M40-L40)</f>
        <v>1.1863425925925927E-2</v>
      </c>
      <c r="L40" s="103">
        <v>3.4722222222222199E-3</v>
      </c>
      <c r="M40" s="103">
        <v>1.5335648148148147E-2</v>
      </c>
      <c r="N40" s="7"/>
      <c r="O40" s="5"/>
      <c r="P40" s="5"/>
      <c r="Q40" s="28"/>
      <c r="R40" s="28"/>
      <c r="S40" s="28"/>
      <c r="T40" s="28"/>
      <c r="U40" s="28"/>
      <c r="V40" s="5"/>
      <c r="W40" s="5"/>
      <c r="X40" s="5"/>
      <c r="Y40" s="5"/>
      <c r="Z40" s="5"/>
    </row>
    <row r="41" spans="1:26" ht="15.75" customHeight="1" x14ac:dyDescent="0.25">
      <c r="A41" s="31">
        <v>2</v>
      </c>
      <c r="B41" s="31">
        <v>273</v>
      </c>
      <c r="C41" s="30" t="s">
        <v>61</v>
      </c>
      <c r="D41" s="31">
        <v>1964</v>
      </c>
      <c r="E41" s="30" t="s">
        <v>36</v>
      </c>
      <c r="F41" s="30"/>
      <c r="G41" s="49"/>
      <c r="H41" s="50"/>
      <c r="I41" s="50"/>
      <c r="J41" s="51">
        <v>1.383101851851852E-2</v>
      </c>
      <c r="K41" s="103">
        <f t="shared" si="3"/>
        <v>1.383101851851852E-2</v>
      </c>
      <c r="L41" s="103">
        <v>3.4722222222222199E-3</v>
      </c>
      <c r="M41" s="103">
        <v>1.7303240740740741E-2</v>
      </c>
      <c r="N41" s="7"/>
      <c r="O41" s="5"/>
      <c r="P41" s="5"/>
      <c r="Q41" s="28"/>
      <c r="R41" s="28"/>
      <c r="S41" s="28"/>
      <c r="T41" s="28"/>
      <c r="U41" s="28"/>
      <c r="V41" s="5"/>
      <c r="W41" s="5"/>
      <c r="X41" s="5"/>
      <c r="Y41" s="5"/>
      <c r="Z41" s="5"/>
    </row>
    <row r="42" spans="1:26" ht="15.75" customHeight="1" x14ac:dyDescent="0.25">
      <c r="A42" s="31">
        <v>3</v>
      </c>
      <c r="B42" s="31">
        <v>251</v>
      </c>
      <c r="C42" s="30" t="s">
        <v>63</v>
      </c>
      <c r="D42" s="31">
        <v>1964</v>
      </c>
      <c r="E42" s="30" t="s">
        <v>64</v>
      </c>
      <c r="F42" s="32"/>
      <c r="G42" s="49"/>
      <c r="H42" s="53"/>
      <c r="I42" s="53"/>
      <c r="J42" s="51">
        <v>1.4918981481481483E-2</v>
      </c>
      <c r="K42" s="103">
        <f t="shared" si="3"/>
        <v>1.4918981481481484E-2</v>
      </c>
      <c r="L42" s="103">
        <v>3.4722222222222199E-3</v>
      </c>
      <c r="M42" s="103">
        <v>1.8391203703703705E-2</v>
      </c>
      <c r="N42" s="7"/>
      <c r="O42" s="5"/>
      <c r="P42" s="5"/>
      <c r="Q42" s="28"/>
      <c r="R42" s="28"/>
      <c r="S42" s="28"/>
      <c r="T42" s="28"/>
      <c r="U42" s="28"/>
      <c r="V42" s="5"/>
      <c r="W42" s="5"/>
      <c r="X42" s="5"/>
      <c r="Y42" s="5"/>
      <c r="Z42" s="5"/>
    </row>
    <row r="43" spans="1:26" ht="15.75" customHeight="1" x14ac:dyDescent="0.25">
      <c r="A43" s="31">
        <v>4</v>
      </c>
      <c r="B43" s="31">
        <v>236</v>
      </c>
      <c r="C43" s="30" t="s">
        <v>68</v>
      </c>
      <c r="D43" s="55">
        <v>1968</v>
      </c>
      <c r="E43" s="54"/>
      <c r="F43" s="32" t="s">
        <v>69</v>
      </c>
      <c r="G43" s="49"/>
      <c r="H43" s="54"/>
      <c r="I43" s="54"/>
      <c r="J43" s="51">
        <v>1.5439814814814816E-2</v>
      </c>
      <c r="K43" s="103">
        <f t="shared" si="3"/>
        <v>1.5439814814814816E-2</v>
      </c>
      <c r="L43" s="103">
        <v>3.4722222222222199E-3</v>
      </c>
      <c r="M43" s="108">
        <v>1.8912037037037036E-2</v>
      </c>
      <c r="N43" s="7"/>
      <c r="O43" s="5"/>
      <c r="P43" s="5"/>
      <c r="Q43" s="34"/>
      <c r="R43" s="35"/>
      <c r="S43" s="36"/>
      <c r="T43" s="35"/>
      <c r="U43" s="36"/>
      <c r="V43" s="5"/>
      <c r="W43" s="5"/>
      <c r="X43" s="5"/>
      <c r="Y43" s="5"/>
      <c r="Z43" s="5"/>
    </row>
    <row r="44" spans="1:26" ht="15.75" customHeight="1" x14ac:dyDescent="0.25">
      <c r="A44" s="31">
        <v>5</v>
      </c>
      <c r="B44" s="31">
        <v>349</v>
      </c>
      <c r="C44" s="30" t="s">
        <v>65</v>
      </c>
      <c r="D44" s="31">
        <v>1964</v>
      </c>
      <c r="E44" s="30" t="s">
        <v>29</v>
      </c>
      <c r="F44" s="32" t="s">
        <v>66</v>
      </c>
      <c r="G44" s="49"/>
      <c r="H44" s="53"/>
      <c r="I44" s="53"/>
      <c r="J44" s="51">
        <v>1.6157407407407409E-2</v>
      </c>
      <c r="K44" s="103">
        <f t="shared" si="3"/>
        <v>1.6157407407407409E-2</v>
      </c>
      <c r="L44" s="103">
        <v>3.4722222222222199E-3</v>
      </c>
      <c r="M44" s="103">
        <v>1.9629629629629629E-2</v>
      </c>
      <c r="N44" s="7"/>
      <c r="O44" s="5"/>
      <c r="P44" s="5"/>
      <c r="Q44" s="28"/>
      <c r="R44" s="28"/>
      <c r="S44" s="28"/>
      <c r="T44" s="28"/>
      <c r="U44" s="28"/>
      <c r="V44" s="5"/>
      <c r="W44" s="5"/>
      <c r="X44" s="5"/>
      <c r="Y44" s="5"/>
      <c r="Z44" s="5"/>
    </row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</sheetData>
  <sortState ref="B73:M83">
    <sortCondition ref="J73:J83"/>
  </sortState>
  <mergeCells count="1">
    <mergeCell ref="C4:E4"/>
  </mergeCells>
  <pageMargins left="0.15763888888888899" right="0.15763888888888899" top="0.196527777777778" bottom="0.19652777777777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7"/>
  <sheetViews>
    <sheetView workbookViewId="0">
      <selection activeCell="G3" sqref="G3"/>
    </sheetView>
  </sheetViews>
  <sheetFormatPr defaultColWidth="9.109375" defaultRowHeight="13.8" x14ac:dyDescent="0.25"/>
  <cols>
    <col min="1" max="1" width="11.33203125" style="170" customWidth="1"/>
    <col min="2" max="2" width="7.44140625" style="186" customWidth="1"/>
    <col min="3" max="3" width="27.44140625" style="170" customWidth="1"/>
    <col min="4" max="4" width="12.5546875" style="170" customWidth="1"/>
    <col min="5" max="5" width="26.33203125" style="170" customWidth="1"/>
    <col min="6" max="6" width="31.6640625" style="170" customWidth="1"/>
    <col min="7" max="7" width="13.44140625" style="187" customWidth="1"/>
    <col min="8" max="26" width="8.6640625" style="170" customWidth="1"/>
    <col min="27" max="1025" width="14.44140625" style="170" customWidth="1"/>
    <col min="1026" max="16384" width="9.109375" style="170"/>
  </cols>
  <sheetData>
    <row r="1" spans="1:26" ht="13.5" customHeight="1" x14ac:dyDescent="0.25">
      <c r="A1" s="167"/>
      <c r="B1" s="134"/>
      <c r="C1" s="168"/>
      <c r="D1" s="168" t="s">
        <v>0</v>
      </c>
      <c r="E1" s="168"/>
      <c r="F1" s="169"/>
      <c r="G1" s="135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13.5" customHeight="1" x14ac:dyDescent="0.25">
      <c r="A2" s="167"/>
      <c r="B2" s="134"/>
      <c r="C2" s="219" t="s">
        <v>1</v>
      </c>
      <c r="D2" s="219"/>
      <c r="E2" s="219"/>
      <c r="F2" s="169"/>
      <c r="G2" s="135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3.5" customHeight="1" x14ac:dyDescent="0.25">
      <c r="A3" s="167"/>
      <c r="B3" s="134"/>
      <c r="C3" s="171"/>
      <c r="D3" s="172">
        <v>43371</v>
      </c>
      <c r="E3" s="173"/>
      <c r="F3" s="169"/>
      <c r="G3" s="136" t="s">
        <v>70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x14ac:dyDescent="0.25">
      <c r="A4" s="167"/>
      <c r="B4" s="134"/>
      <c r="C4" s="167"/>
      <c r="D4" s="174"/>
      <c r="E4" s="173"/>
      <c r="F4" s="167"/>
      <c r="G4" s="135"/>
      <c r="H4" s="167"/>
      <c r="I4" s="167"/>
      <c r="J4" s="175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3.5" customHeight="1" thickBot="1" x14ac:dyDescent="0.3">
      <c r="A5" s="176" t="s">
        <v>71</v>
      </c>
      <c r="B5" s="137"/>
      <c r="C5" s="177"/>
      <c r="D5" s="177"/>
      <c r="E5" s="177"/>
      <c r="F5" s="177"/>
      <c r="G5" s="138"/>
      <c r="H5" s="167"/>
      <c r="I5" s="167"/>
      <c r="J5" s="17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ht="13.5" customHeight="1" x14ac:dyDescent="0.25">
      <c r="A6" s="178" t="s">
        <v>4</v>
      </c>
      <c r="B6" s="139" t="s">
        <v>5</v>
      </c>
      <c r="C6" s="179" t="s">
        <v>72</v>
      </c>
      <c r="D6" s="179" t="s">
        <v>7</v>
      </c>
      <c r="E6" s="180" t="s">
        <v>8</v>
      </c>
      <c r="F6" s="181" t="s">
        <v>9</v>
      </c>
      <c r="G6" s="140" t="s">
        <v>11</v>
      </c>
      <c r="H6" s="167"/>
      <c r="I6" s="167"/>
      <c r="J6" s="182"/>
      <c r="K6" s="182"/>
      <c r="L6" s="182"/>
      <c r="M6" s="182"/>
      <c r="N6" s="141"/>
      <c r="O6" s="141"/>
      <c r="P6" s="182"/>
      <c r="Q6" s="182"/>
      <c r="S6" s="167"/>
      <c r="T6" s="167"/>
      <c r="U6" s="167"/>
      <c r="V6" s="167"/>
      <c r="W6" s="167"/>
      <c r="X6" s="167"/>
      <c r="Y6" s="167"/>
      <c r="Z6" s="167"/>
    </row>
    <row r="7" spans="1:26" ht="13.5" customHeight="1" x14ac:dyDescent="0.25">
      <c r="A7" s="183">
        <v>1</v>
      </c>
      <c r="B7" s="142">
        <v>161</v>
      </c>
      <c r="C7" s="184" t="s">
        <v>82</v>
      </c>
      <c r="D7" s="183">
        <v>2006</v>
      </c>
      <c r="E7" s="185" t="s">
        <v>18</v>
      </c>
      <c r="F7" s="184" t="s">
        <v>19</v>
      </c>
      <c r="G7" s="143">
        <v>8.4722222222222213E-3</v>
      </c>
      <c r="H7" s="144"/>
      <c r="I7" s="167"/>
      <c r="S7" s="167"/>
      <c r="T7" s="167"/>
      <c r="U7" s="167"/>
      <c r="V7" s="167"/>
      <c r="W7" s="167"/>
      <c r="X7" s="167"/>
      <c r="Y7" s="167"/>
      <c r="Z7" s="167"/>
    </row>
    <row r="8" spans="1:26" ht="13.5" customHeight="1" x14ac:dyDescent="0.25">
      <c r="A8" s="183">
        <v>2</v>
      </c>
      <c r="B8" s="142">
        <v>181</v>
      </c>
      <c r="C8" s="184" t="s">
        <v>73</v>
      </c>
      <c r="D8" s="183">
        <v>2007</v>
      </c>
      <c r="E8" s="185" t="s">
        <v>74</v>
      </c>
      <c r="F8" s="184" t="s">
        <v>16</v>
      </c>
      <c r="G8" s="143">
        <v>8.5995370370370357E-3</v>
      </c>
      <c r="H8" s="144"/>
      <c r="I8" s="167"/>
      <c r="J8" s="145"/>
      <c r="K8" s="146"/>
      <c r="L8" s="146"/>
      <c r="M8" s="146"/>
      <c r="S8" s="167"/>
      <c r="T8" s="167"/>
      <c r="U8" s="167"/>
      <c r="V8" s="167"/>
      <c r="W8" s="167"/>
      <c r="X8" s="167"/>
      <c r="Y8" s="167"/>
      <c r="Z8" s="167"/>
    </row>
    <row r="9" spans="1:26" ht="13.5" customHeight="1" x14ac:dyDescent="0.25">
      <c r="A9" s="183">
        <v>3</v>
      </c>
      <c r="B9" s="142">
        <v>118</v>
      </c>
      <c r="C9" s="184" t="s">
        <v>78</v>
      </c>
      <c r="D9" s="183">
        <v>2006</v>
      </c>
      <c r="E9" s="185" t="s">
        <v>36</v>
      </c>
      <c r="F9" s="184" t="s">
        <v>79</v>
      </c>
      <c r="G9" s="143">
        <v>8.6458333333333335E-3</v>
      </c>
      <c r="H9" s="144"/>
      <c r="I9" s="167"/>
      <c r="J9" s="146"/>
      <c r="K9" s="147"/>
      <c r="L9" s="147"/>
      <c r="M9" s="147"/>
      <c r="S9" s="167"/>
      <c r="T9" s="167"/>
      <c r="U9" s="167"/>
      <c r="V9" s="167"/>
      <c r="W9" s="167"/>
      <c r="X9" s="167"/>
      <c r="Y9" s="167"/>
      <c r="Z9" s="167"/>
    </row>
    <row r="10" spans="1:26" ht="13.5" customHeight="1" x14ac:dyDescent="0.25">
      <c r="A10" s="183">
        <v>4</v>
      </c>
      <c r="B10" s="142">
        <v>104</v>
      </c>
      <c r="C10" s="184" t="s">
        <v>75</v>
      </c>
      <c r="D10" s="183">
        <v>2006</v>
      </c>
      <c r="E10" s="184" t="s">
        <v>76</v>
      </c>
      <c r="F10" s="184" t="s">
        <v>77</v>
      </c>
      <c r="G10" s="143">
        <v>9.5601851851851855E-3</v>
      </c>
      <c r="H10" s="144"/>
      <c r="I10" s="167"/>
      <c r="J10" s="146"/>
      <c r="K10" s="147"/>
      <c r="L10" s="147"/>
      <c r="M10" s="147"/>
      <c r="S10" s="167"/>
      <c r="T10" s="167"/>
      <c r="U10" s="167"/>
      <c r="V10" s="167"/>
      <c r="W10" s="167"/>
      <c r="X10" s="167"/>
      <c r="Y10" s="167"/>
      <c r="Z10" s="167"/>
    </row>
    <row r="11" spans="1:26" ht="13.5" customHeight="1" x14ac:dyDescent="0.25">
      <c r="A11" s="183">
        <v>5</v>
      </c>
      <c r="B11" s="142">
        <v>178</v>
      </c>
      <c r="C11" s="184" t="s">
        <v>80</v>
      </c>
      <c r="D11" s="183">
        <v>2007</v>
      </c>
      <c r="E11" s="185" t="s">
        <v>38</v>
      </c>
      <c r="F11" s="184" t="s">
        <v>81</v>
      </c>
      <c r="G11" s="143">
        <v>1.1655092592592594E-2</v>
      </c>
      <c r="H11" s="144"/>
      <c r="I11" s="167"/>
      <c r="J11" s="146"/>
      <c r="K11" s="147"/>
      <c r="L11" s="147"/>
      <c r="M11" s="147"/>
      <c r="S11" s="167"/>
      <c r="T11" s="167"/>
      <c r="U11" s="167"/>
      <c r="V11" s="167"/>
      <c r="W11" s="167"/>
      <c r="X11" s="167"/>
      <c r="Y11" s="167"/>
      <c r="Z11" s="167"/>
    </row>
    <row r="12" spans="1:26" ht="13.5" customHeight="1" x14ac:dyDescent="0.25">
      <c r="H12" s="167"/>
      <c r="I12" s="167"/>
      <c r="J12" s="167"/>
      <c r="K12" s="167"/>
      <c r="S12" s="167"/>
      <c r="T12" s="167"/>
      <c r="U12" s="167"/>
      <c r="V12" s="167"/>
      <c r="W12" s="167"/>
      <c r="X12" s="167"/>
      <c r="Y12" s="167"/>
      <c r="Z12" s="167"/>
    </row>
    <row r="13" spans="1:26" ht="13.5" customHeight="1" x14ac:dyDescent="0.25">
      <c r="H13" s="167"/>
      <c r="I13" s="167"/>
      <c r="J13" s="167"/>
      <c r="K13" s="167"/>
      <c r="L13" s="168"/>
      <c r="M13" s="168"/>
      <c r="N13" s="167"/>
      <c r="O13" s="174"/>
      <c r="P13" s="167"/>
      <c r="Q13" s="167"/>
      <c r="R13" s="188"/>
      <c r="S13" s="167"/>
      <c r="T13" s="167"/>
      <c r="U13" s="167"/>
      <c r="V13" s="167"/>
      <c r="W13" s="167"/>
      <c r="X13" s="167"/>
      <c r="Y13" s="167"/>
      <c r="Z13" s="167"/>
    </row>
    <row r="14" spans="1:26" ht="13.5" customHeight="1" thickBot="1" x14ac:dyDescent="0.3">
      <c r="A14" s="176" t="s">
        <v>71</v>
      </c>
      <c r="B14" s="137"/>
      <c r="C14" s="177"/>
      <c r="D14" s="177"/>
      <c r="E14" s="177"/>
      <c r="F14" s="177"/>
      <c r="G14" s="138"/>
      <c r="H14" s="167"/>
      <c r="I14" s="167"/>
      <c r="J14" s="167"/>
      <c r="K14" s="167"/>
      <c r="S14" s="167"/>
      <c r="T14" s="167"/>
      <c r="U14" s="167"/>
      <c r="V14" s="167"/>
      <c r="W14" s="167"/>
      <c r="X14" s="167"/>
      <c r="Y14" s="167"/>
      <c r="Z14" s="167"/>
    </row>
    <row r="15" spans="1:26" ht="13.5" customHeight="1" x14ac:dyDescent="0.25">
      <c r="A15" s="178" t="s">
        <v>4</v>
      </c>
      <c r="B15" s="139" t="s">
        <v>5</v>
      </c>
      <c r="C15" s="189" t="s">
        <v>85</v>
      </c>
      <c r="D15" s="190" t="s">
        <v>7</v>
      </c>
      <c r="E15" s="180" t="s">
        <v>8</v>
      </c>
      <c r="F15" s="181" t="s">
        <v>9</v>
      </c>
      <c r="G15" s="140" t="s">
        <v>11</v>
      </c>
      <c r="H15" s="167"/>
      <c r="I15" s="167"/>
      <c r="J15" s="167"/>
      <c r="K15" s="167"/>
      <c r="S15" s="167"/>
      <c r="T15" s="167"/>
      <c r="U15" s="167"/>
      <c r="V15" s="167"/>
      <c r="W15" s="167"/>
      <c r="X15" s="167"/>
      <c r="Y15" s="167"/>
      <c r="Z15" s="167"/>
    </row>
    <row r="16" spans="1:26" ht="13.5" customHeight="1" x14ac:dyDescent="0.25">
      <c r="A16" s="183">
        <v>1</v>
      </c>
      <c r="B16" s="142">
        <v>179</v>
      </c>
      <c r="C16" s="184" t="s">
        <v>87</v>
      </c>
      <c r="D16" s="183">
        <v>2006</v>
      </c>
      <c r="E16" s="185" t="s">
        <v>29</v>
      </c>
      <c r="F16" s="185" t="s">
        <v>35</v>
      </c>
      <c r="G16" s="143">
        <v>7.4768518518518526E-3</v>
      </c>
      <c r="H16" s="144"/>
      <c r="I16" s="167"/>
      <c r="J16" s="167"/>
      <c r="K16" s="147"/>
      <c r="L16" s="147"/>
      <c r="M16" s="147"/>
      <c r="S16" s="167"/>
      <c r="T16" s="167"/>
      <c r="U16" s="167"/>
      <c r="V16" s="167"/>
      <c r="W16" s="167"/>
      <c r="X16" s="167"/>
      <c r="Y16" s="167"/>
      <c r="Z16" s="167"/>
    </row>
    <row r="17" spans="1:26" ht="13.5" customHeight="1" x14ac:dyDescent="0.25">
      <c r="A17" s="183">
        <v>2</v>
      </c>
      <c r="B17" s="142">
        <v>111</v>
      </c>
      <c r="C17" s="184" t="s">
        <v>86</v>
      </c>
      <c r="D17" s="183">
        <v>2006</v>
      </c>
      <c r="E17" s="185" t="s">
        <v>74</v>
      </c>
      <c r="F17" s="185" t="s">
        <v>16</v>
      </c>
      <c r="G17" s="143">
        <v>7.9282407407407409E-3</v>
      </c>
      <c r="H17" s="144"/>
      <c r="I17" s="167"/>
      <c r="J17" s="167"/>
      <c r="K17" s="147"/>
      <c r="L17" s="147"/>
      <c r="M17" s="147"/>
      <c r="S17" s="167"/>
      <c r="T17" s="167"/>
      <c r="U17" s="167"/>
      <c r="V17" s="167"/>
      <c r="W17" s="167"/>
      <c r="X17" s="167"/>
      <c r="Y17" s="167"/>
      <c r="Z17" s="167"/>
    </row>
    <row r="18" spans="1:26" ht="13.5" customHeight="1" x14ac:dyDescent="0.25">
      <c r="A18" s="183">
        <v>3</v>
      </c>
      <c r="B18" s="142">
        <v>333</v>
      </c>
      <c r="C18" s="184" t="s">
        <v>90</v>
      </c>
      <c r="D18" s="183">
        <v>2007</v>
      </c>
      <c r="E18" s="184"/>
      <c r="F18" s="191" t="s">
        <v>88</v>
      </c>
      <c r="G18" s="143">
        <v>8.5069444444444437E-3</v>
      </c>
      <c r="H18" s="144"/>
      <c r="I18" s="167"/>
      <c r="J18" s="167"/>
      <c r="K18" s="147"/>
      <c r="L18" s="147"/>
      <c r="M18" s="147"/>
      <c r="N18" s="147"/>
      <c r="O18" s="147"/>
      <c r="P18" s="192"/>
      <c r="Q18" s="193"/>
      <c r="R18" s="188"/>
      <c r="S18" s="167"/>
      <c r="T18" s="167"/>
      <c r="U18" s="167"/>
      <c r="V18" s="167"/>
      <c r="W18" s="167"/>
      <c r="X18" s="167"/>
      <c r="Y18" s="167"/>
      <c r="Z18" s="167"/>
    </row>
    <row r="19" spans="1:26" ht="13.5" customHeight="1" x14ac:dyDescent="0.25">
      <c r="A19" s="183">
        <v>4</v>
      </c>
      <c r="B19" s="142">
        <v>160</v>
      </c>
      <c r="C19" s="194" t="s">
        <v>91</v>
      </c>
      <c r="D19" s="183">
        <v>2007</v>
      </c>
      <c r="E19" s="184" t="s">
        <v>74</v>
      </c>
      <c r="F19" s="191" t="s">
        <v>16</v>
      </c>
      <c r="G19" s="143">
        <v>9.0393518518518522E-3</v>
      </c>
      <c r="H19" s="144"/>
      <c r="I19" s="167"/>
      <c r="J19" s="167"/>
      <c r="K19" s="148"/>
      <c r="L19" s="149"/>
      <c r="M19" s="150"/>
      <c r="N19" s="147"/>
      <c r="O19" s="147"/>
      <c r="S19" s="167"/>
      <c r="T19" s="167"/>
      <c r="U19" s="167"/>
      <c r="V19" s="167"/>
      <c r="W19" s="167"/>
      <c r="X19" s="167"/>
      <c r="Y19" s="167"/>
      <c r="Z19" s="167"/>
    </row>
    <row r="20" spans="1:26" ht="13.5" customHeight="1" x14ac:dyDescent="0.25">
      <c r="A20" s="183">
        <v>5</v>
      </c>
      <c r="B20" s="142">
        <v>148</v>
      </c>
      <c r="C20" s="184" t="s">
        <v>89</v>
      </c>
      <c r="D20" s="183">
        <v>2007</v>
      </c>
      <c r="E20" s="185" t="s">
        <v>40</v>
      </c>
      <c r="F20" s="184"/>
      <c r="G20" s="143">
        <v>9.9768518518518531E-3</v>
      </c>
      <c r="H20" s="144"/>
      <c r="I20" s="167"/>
      <c r="J20" s="167"/>
      <c r="K20" s="147"/>
      <c r="L20" s="147"/>
      <c r="M20" s="147"/>
      <c r="N20" s="147"/>
      <c r="O20" s="147"/>
      <c r="S20" s="167"/>
      <c r="T20" s="167"/>
      <c r="U20" s="167"/>
      <c r="V20" s="167"/>
      <c r="W20" s="167"/>
      <c r="X20" s="167"/>
      <c r="Y20" s="167"/>
      <c r="Z20" s="167"/>
    </row>
    <row r="21" spans="1:26" ht="13.5" customHeight="1" x14ac:dyDescent="0.25">
      <c r="H21" s="167"/>
      <c r="I21" s="167"/>
      <c r="J21" s="167"/>
      <c r="K21" s="167"/>
      <c r="S21" s="167"/>
      <c r="T21" s="167"/>
      <c r="U21" s="167"/>
      <c r="V21" s="167"/>
      <c r="W21" s="167"/>
      <c r="X21" s="167"/>
      <c r="Y21" s="167"/>
      <c r="Z21" s="167"/>
    </row>
    <row r="22" spans="1:26" ht="13.5" customHeight="1" x14ac:dyDescent="0.25">
      <c r="H22" s="167"/>
      <c r="I22" s="167"/>
      <c r="J22" s="167"/>
      <c r="K22" s="167"/>
      <c r="S22" s="167"/>
      <c r="T22" s="167"/>
      <c r="U22" s="167"/>
      <c r="V22" s="167"/>
      <c r="W22" s="167"/>
      <c r="X22" s="167"/>
      <c r="Y22" s="167"/>
      <c r="Z22" s="167"/>
    </row>
    <row r="23" spans="1:26" ht="13.5" customHeight="1" thickBot="1" x14ac:dyDescent="0.3">
      <c r="A23" s="176" t="s">
        <v>93</v>
      </c>
      <c r="B23" s="137"/>
      <c r="C23" s="177"/>
      <c r="D23" s="177"/>
      <c r="E23" s="177"/>
      <c r="F23" s="177"/>
      <c r="G23" s="138"/>
      <c r="H23" s="167"/>
      <c r="I23" s="167"/>
      <c r="J23" s="167"/>
      <c r="K23" s="167"/>
      <c r="S23" s="167"/>
      <c r="T23" s="167"/>
      <c r="U23" s="167"/>
      <c r="V23" s="167"/>
      <c r="W23" s="167"/>
      <c r="X23" s="167"/>
      <c r="Y23" s="167"/>
      <c r="Z23" s="167"/>
    </row>
    <row r="24" spans="1:26" ht="13.5" customHeight="1" x14ac:dyDescent="0.25">
      <c r="A24" s="178" t="s">
        <v>4</v>
      </c>
      <c r="B24" s="139" t="s">
        <v>5</v>
      </c>
      <c r="C24" s="189" t="s">
        <v>94</v>
      </c>
      <c r="D24" s="190" t="s">
        <v>7</v>
      </c>
      <c r="E24" s="180" t="s">
        <v>8</v>
      </c>
      <c r="F24" s="181" t="s">
        <v>9</v>
      </c>
      <c r="G24" s="140" t="s">
        <v>11</v>
      </c>
      <c r="H24" s="167"/>
      <c r="I24" s="167"/>
      <c r="J24" s="167"/>
      <c r="K24" s="147"/>
      <c r="L24" s="147"/>
      <c r="M24" s="147"/>
      <c r="S24" s="167"/>
      <c r="T24" s="167"/>
      <c r="U24" s="167"/>
      <c r="V24" s="167"/>
      <c r="W24" s="167"/>
      <c r="X24" s="167"/>
      <c r="Y24" s="167"/>
      <c r="Z24" s="167"/>
    </row>
    <row r="25" spans="1:26" ht="13.5" customHeight="1" x14ac:dyDescent="0.25">
      <c r="A25" s="183">
        <v>1</v>
      </c>
      <c r="B25" s="142">
        <v>146</v>
      </c>
      <c r="C25" s="184" t="s">
        <v>95</v>
      </c>
      <c r="D25" s="183">
        <v>2004</v>
      </c>
      <c r="E25" s="185" t="s">
        <v>26</v>
      </c>
      <c r="F25" s="184" t="s">
        <v>31</v>
      </c>
      <c r="G25" s="143">
        <v>8.9351851851851866E-3</v>
      </c>
      <c r="H25" s="167"/>
      <c r="I25" s="167"/>
      <c r="J25" s="167"/>
      <c r="K25" s="147"/>
      <c r="L25" s="147"/>
      <c r="M25" s="147"/>
      <c r="N25" s="167"/>
      <c r="O25" s="174"/>
      <c r="P25" s="173"/>
      <c r="Q25" s="167"/>
      <c r="R25" s="188"/>
      <c r="S25" s="167"/>
      <c r="T25" s="167"/>
      <c r="U25" s="167"/>
      <c r="V25" s="167"/>
      <c r="W25" s="167"/>
      <c r="X25" s="167"/>
      <c r="Y25" s="167"/>
      <c r="Z25" s="167"/>
    </row>
    <row r="26" spans="1:26" ht="13.5" customHeight="1" x14ac:dyDescent="0.25">
      <c r="A26" s="183">
        <v>2</v>
      </c>
      <c r="B26" s="195">
        <v>136</v>
      </c>
      <c r="C26" s="184" t="s">
        <v>96</v>
      </c>
      <c r="D26" s="183">
        <v>2005</v>
      </c>
      <c r="E26" s="185" t="s">
        <v>26</v>
      </c>
      <c r="F26" s="184" t="s">
        <v>97</v>
      </c>
      <c r="G26" s="196">
        <v>9.7685185185185184E-3</v>
      </c>
      <c r="H26" s="167"/>
      <c r="I26" s="167"/>
      <c r="J26" s="167"/>
      <c r="K26" s="147"/>
      <c r="L26" s="147"/>
      <c r="M26" s="147"/>
      <c r="N26" s="147"/>
      <c r="O26" s="147"/>
      <c r="S26" s="167"/>
      <c r="T26" s="167"/>
      <c r="U26" s="167"/>
      <c r="V26" s="167"/>
      <c r="W26" s="167"/>
      <c r="X26" s="167"/>
      <c r="Y26" s="167"/>
      <c r="Z26" s="167"/>
    </row>
    <row r="27" spans="1:26" ht="13.5" customHeight="1" x14ac:dyDescent="0.25">
      <c r="A27" s="183">
        <v>3</v>
      </c>
      <c r="B27" s="195">
        <v>144</v>
      </c>
      <c r="C27" s="184" t="s">
        <v>98</v>
      </c>
      <c r="D27" s="183">
        <v>2004</v>
      </c>
      <c r="E27" s="184"/>
      <c r="F27" s="184" t="s">
        <v>99</v>
      </c>
      <c r="G27" s="196">
        <v>1.0127314814814815E-2</v>
      </c>
      <c r="H27" s="167"/>
      <c r="I27" s="167"/>
      <c r="J27" s="167"/>
      <c r="K27" s="148"/>
      <c r="L27" s="149"/>
      <c r="M27" s="150"/>
      <c r="N27" s="147"/>
      <c r="O27" s="147"/>
      <c r="S27" s="167"/>
      <c r="T27" s="167"/>
      <c r="U27" s="167"/>
      <c r="V27" s="167"/>
      <c r="W27" s="167"/>
      <c r="X27" s="167"/>
      <c r="Y27" s="167"/>
      <c r="Z27" s="167"/>
    </row>
    <row r="28" spans="1:26" ht="13.5" customHeight="1" x14ac:dyDescent="0.25">
      <c r="H28" s="167"/>
      <c r="I28" s="167"/>
      <c r="J28" s="167"/>
      <c r="K28" s="167"/>
      <c r="S28" s="167"/>
      <c r="T28" s="167"/>
      <c r="U28" s="167"/>
      <c r="V28" s="167"/>
      <c r="W28" s="167"/>
      <c r="X28" s="167"/>
      <c r="Y28" s="167"/>
      <c r="Z28" s="167"/>
    </row>
    <row r="29" spans="1:26" ht="13.5" customHeight="1" x14ac:dyDescent="0.25">
      <c r="H29" s="167"/>
      <c r="I29" s="167"/>
      <c r="J29" s="167"/>
      <c r="K29" s="167"/>
      <c r="S29" s="167"/>
      <c r="T29" s="167"/>
      <c r="U29" s="167"/>
      <c r="V29" s="167"/>
      <c r="W29" s="167"/>
      <c r="X29" s="167"/>
      <c r="Y29" s="167"/>
      <c r="Z29" s="167"/>
    </row>
    <row r="30" spans="1:26" ht="13.5" customHeight="1" thickBot="1" x14ac:dyDescent="0.3">
      <c r="A30" s="151" t="s">
        <v>93</v>
      </c>
      <c r="B30" s="137"/>
      <c r="C30" s="152"/>
      <c r="D30" s="152"/>
      <c r="E30" s="152"/>
      <c r="F30" s="152"/>
      <c r="G30" s="138"/>
      <c r="H30" s="167"/>
      <c r="I30" s="167"/>
      <c r="J30" s="167"/>
      <c r="K30" s="167"/>
      <c r="S30" s="167"/>
      <c r="T30" s="167"/>
      <c r="U30" s="167"/>
      <c r="V30" s="167"/>
      <c r="W30" s="167"/>
      <c r="X30" s="167"/>
      <c r="Y30" s="167"/>
      <c r="Z30" s="167"/>
    </row>
    <row r="31" spans="1:26" ht="13.5" customHeight="1" x14ac:dyDescent="0.25">
      <c r="A31" s="153" t="s">
        <v>4</v>
      </c>
      <c r="B31" s="139" t="s">
        <v>5</v>
      </c>
      <c r="C31" s="139" t="s">
        <v>100</v>
      </c>
      <c r="D31" s="154" t="s">
        <v>7</v>
      </c>
      <c r="E31" s="155" t="s">
        <v>8</v>
      </c>
      <c r="F31" s="156" t="s">
        <v>9</v>
      </c>
      <c r="G31" s="140" t="s">
        <v>11</v>
      </c>
      <c r="H31" s="167"/>
      <c r="I31" s="167"/>
      <c r="J31" s="167"/>
      <c r="K31" s="167"/>
      <c r="S31" s="167"/>
      <c r="T31" s="167"/>
      <c r="U31" s="167"/>
      <c r="V31" s="167"/>
      <c r="W31" s="167"/>
      <c r="X31" s="167"/>
      <c r="Y31" s="167"/>
      <c r="Z31" s="167"/>
    </row>
    <row r="32" spans="1:26" ht="13.5" customHeight="1" x14ac:dyDescent="0.25">
      <c r="A32" s="142">
        <v>1</v>
      </c>
      <c r="B32" s="142">
        <v>176</v>
      </c>
      <c r="C32" s="157" t="s">
        <v>101</v>
      </c>
      <c r="D32" s="158">
        <v>2005</v>
      </c>
      <c r="E32" s="159" t="s">
        <v>29</v>
      </c>
      <c r="F32" s="157" t="s">
        <v>88</v>
      </c>
      <c r="G32" s="143">
        <v>8.0787037037037043E-3</v>
      </c>
      <c r="H32" s="144"/>
      <c r="I32" s="167"/>
      <c r="J32" s="167"/>
      <c r="K32" s="147"/>
      <c r="L32" s="147"/>
      <c r="M32" s="147"/>
      <c r="N32" s="147"/>
      <c r="O32" s="147"/>
      <c r="S32" s="167"/>
      <c r="T32" s="167"/>
      <c r="U32" s="167"/>
      <c r="V32" s="167"/>
      <c r="W32" s="167"/>
      <c r="X32" s="167"/>
      <c r="Y32" s="167"/>
      <c r="Z32" s="167"/>
    </row>
    <row r="33" spans="1:26" ht="13.5" customHeight="1" x14ac:dyDescent="0.25">
      <c r="A33" s="142">
        <v>2</v>
      </c>
      <c r="B33" s="195">
        <v>122</v>
      </c>
      <c r="C33" s="157" t="s">
        <v>102</v>
      </c>
      <c r="D33" s="142">
        <v>2005</v>
      </c>
      <c r="E33" s="160" t="s">
        <v>29</v>
      </c>
      <c r="F33" s="161" t="s">
        <v>33</v>
      </c>
      <c r="G33" s="196">
        <v>8.3449074074074085E-3</v>
      </c>
      <c r="H33" s="144"/>
      <c r="I33" s="167"/>
      <c r="J33" s="167"/>
      <c r="K33" s="147"/>
      <c r="L33" s="147"/>
      <c r="M33" s="147"/>
      <c r="N33" s="147"/>
      <c r="O33" s="147"/>
      <c r="S33" s="167"/>
      <c r="T33" s="167"/>
      <c r="U33" s="167"/>
      <c r="V33" s="167"/>
      <c r="W33" s="167"/>
      <c r="X33" s="167"/>
      <c r="Y33" s="167"/>
      <c r="Z33" s="167"/>
    </row>
    <row r="34" spans="1:26" ht="13.5" customHeight="1" x14ac:dyDescent="0.25">
      <c r="A34" s="142">
        <v>3</v>
      </c>
      <c r="B34" s="195">
        <v>106</v>
      </c>
      <c r="C34" s="162" t="s">
        <v>214</v>
      </c>
      <c r="D34" s="158">
        <v>2004</v>
      </c>
      <c r="E34" s="162"/>
      <c r="F34" s="157" t="s">
        <v>16</v>
      </c>
      <c r="G34" s="196">
        <v>9.1435185185185178E-3</v>
      </c>
      <c r="H34" s="144"/>
      <c r="I34" s="167"/>
      <c r="J34" s="167"/>
      <c r="K34" s="148"/>
      <c r="L34" s="149"/>
      <c r="M34" s="150"/>
      <c r="N34" s="147"/>
      <c r="O34" s="147"/>
      <c r="S34" s="167"/>
      <c r="T34" s="167"/>
      <c r="U34" s="167"/>
      <c r="V34" s="167"/>
      <c r="W34" s="167"/>
      <c r="X34" s="167"/>
      <c r="Y34" s="167"/>
      <c r="Z34" s="167"/>
    </row>
    <row r="35" spans="1:26" ht="13.5" customHeight="1" x14ac:dyDescent="0.25">
      <c r="A35" s="142">
        <v>4</v>
      </c>
      <c r="B35" s="195">
        <v>194</v>
      </c>
      <c r="C35" s="162" t="s">
        <v>215</v>
      </c>
      <c r="D35" s="158">
        <v>2005</v>
      </c>
      <c r="E35" s="162"/>
      <c r="F35" s="157" t="s">
        <v>182</v>
      </c>
      <c r="G35" s="196">
        <v>1.0613425925925927E-2</v>
      </c>
      <c r="H35" s="144"/>
      <c r="I35" s="167"/>
      <c r="J35" s="167"/>
      <c r="K35" s="147"/>
      <c r="L35" s="147"/>
      <c r="M35" s="147"/>
      <c r="N35" s="149"/>
      <c r="O35" s="150"/>
      <c r="S35" s="167"/>
      <c r="T35" s="167"/>
      <c r="U35" s="167"/>
      <c r="V35" s="167"/>
      <c r="W35" s="167"/>
      <c r="X35" s="167"/>
      <c r="Y35" s="167"/>
      <c r="Z35" s="167"/>
    </row>
    <row r="36" spans="1:26" ht="13.5" customHeight="1" x14ac:dyDescent="0.25">
      <c r="A36" s="142">
        <v>5</v>
      </c>
      <c r="B36" s="195">
        <v>143</v>
      </c>
      <c r="C36" s="162" t="s">
        <v>216</v>
      </c>
      <c r="D36" s="158">
        <v>2005</v>
      </c>
      <c r="E36" s="162"/>
      <c r="F36" s="157" t="s">
        <v>182</v>
      </c>
      <c r="G36" s="196">
        <v>1.105324074074074E-2</v>
      </c>
      <c r="H36" s="167"/>
      <c r="I36" s="167"/>
      <c r="J36" s="167"/>
      <c r="K36" s="147"/>
      <c r="L36" s="147"/>
      <c r="M36" s="147"/>
      <c r="N36" s="147"/>
      <c r="O36" s="147"/>
      <c r="S36" s="167"/>
      <c r="T36" s="167"/>
      <c r="U36" s="167"/>
      <c r="V36" s="167"/>
      <c r="W36" s="167"/>
      <c r="X36" s="167"/>
      <c r="Y36" s="167"/>
      <c r="Z36" s="167"/>
    </row>
    <row r="37" spans="1:26" ht="13.5" customHeight="1" x14ac:dyDescent="0.25">
      <c r="A37" s="142">
        <v>6</v>
      </c>
      <c r="B37" s="195">
        <v>39</v>
      </c>
      <c r="C37" s="157" t="s">
        <v>213</v>
      </c>
      <c r="D37" s="158">
        <v>2005</v>
      </c>
      <c r="E37" s="159"/>
      <c r="F37" s="157" t="s">
        <v>83</v>
      </c>
      <c r="G37" s="196">
        <v>5.0231481481481481E-3</v>
      </c>
      <c r="H37" s="144" t="s">
        <v>231</v>
      </c>
      <c r="I37" s="167"/>
      <c r="J37" s="167"/>
      <c r="K37" s="147"/>
      <c r="L37" s="147"/>
      <c r="M37" s="147"/>
      <c r="N37" s="197"/>
      <c r="O37" s="198"/>
      <c r="P37" s="197"/>
      <c r="Q37" s="199"/>
      <c r="R37" s="200"/>
      <c r="S37" s="167"/>
      <c r="T37" s="167"/>
      <c r="U37" s="167"/>
      <c r="V37" s="167"/>
      <c r="W37" s="167"/>
      <c r="X37" s="167"/>
      <c r="Y37" s="167"/>
      <c r="Z37" s="167"/>
    </row>
    <row r="38" spans="1:26" ht="13.5" customHeight="1" x14ac:dyDescent="0.25">
      <c r="H38" s="167"/>
      <c r="I38" s="167"/>
      <c r="J38" s="167"/>
      <c r="K38" s="167"/>
      <c r="L38" s="167"/>
      <c r="M38" s="167"/>
      <c r="N38" s="167"/>
      <c r="O38" s="174"/>
      <c r="P38" s="173"/>
      <c r="Q38" s="167"/>
      <c r="R38" s="188"/>
      <c r="S38" s="167"/>
      <c r="T38" s="167"/>
      <c r="U38" s="167"/>
      <c r="V38" s="167"/>
      <c r="W38" s="167"/>
      <c r="X38" s="167"/>
      <c r="Y38" s="167"/>
      <c r="Z38" s="167"/>
    </row>
    <row r="39" spans="1:26" ht="13.5" customHeight="1" x14ac:dyDescent="0.25">
      <c r="H39" s="167"/>
      <c r="I39" s="167"/>
      <c r="J39" s="167"/>
      <c r="K39" s="167"/>
      <c r="S39" s="167"/>
      <c r="T39" s="167"/>
      <c r="U39" s="167"/>
      <c r="V39" s="167"/>
      <c r="W39" s="167"/>
      <c r="X39" s="167"/>
      <c r="Y39" s="167"/>
      <c r="Z39" s="167"/>
    </row>
    <row r="40" spans="1:26" ht="13.5" customHeight="1" thickBot="1" x14ac:dyDescent="0.3">
      <c r="A40" s="176" t="s">
        <v>3</v>
      </c>
      <c r="B40" s="137"/>
      <c r="C40" s="177"/>
      <c r="D40" s="177"/>
      <c r="E40" s="177"/>
      <c r="F40" s="177"/>
      <c r="G40" s="138"/>
      <c r="H40" s="167"/>
      <c r="I40" s="167"/>
      <c r="J40" s="167"/>
      <c r="K40" s="167"/>
      <c r="S40" s="167"/>
      <c r="T40" s="167"/>
      <c r="U40" s="167"/>
      <c r="V40" s="167"/>
      <c r="W40" s="167"/>
      <c r="X40" s="167"/>
      <c r="Y40" s="167"/>
      <c r="Z40" s="167"/>
    </row>
    <row r="41" spans="1:26" ht="13.5" customHeight="1" x14ac:dyDescent="0.25">
      <c r="A41" s="178" t="s">
        <v>4</v>
      </c>
      <c r="B41" s="139" t="s">
        <v>5</v>
      </c>
      <c r="C41" s="189" t="s">
        <v>104</v>
      </c>
      <c r="D41" s="190" t="s">
        <v>7</v>
      </c>
      <c r="E41" s="180" t="s">
        <v>8</v>
      </c>
      <c r="F41" s="181" t="s">
        <v>9</v>
      </c>
      <c r="G41" s="140" t="s">
        <v>11</v>
      </c>
      <c r="H41" s="167"/>
      <c r="I41" s="167"/>
      <c r="J41" s="167"/>
      <c r="K41" s="167"/>
      <c r="S41" s="167"/>
      <c r="T41" s="167"/>
      <c r="U41" s="167"/>
      <c r="V41" s="167"/>
      <c r="W41" s="167"/>
      <c r="X41" s="167"/>
      <c r="Y41" s="167"/>
      <c r="Z41" s="167"/>
    </row>
    <row r="42" spans="1:26" ht="13.5" customHeight="1" x14ac:dyDescent="0.25">
      <c r="A42" s="183">
        <v>1</v>
      </c>
      <c r="B42" s="142">
        <v>151</v>
      </c>
      <c r="C42" s="184" t="s">
        <v>105</v>
      </c>
      <c r="D42" s="183">
        <v>2001</v>
      </c>
      <c r="E42" s="191" t="s">
        <v>26</v>
      </c>
      <c r="F42" s="184" t="s">
        <v>27</v>
      </c>
      <c r="G42" s="143">
        <v>8.564814814814815E-3</v>
      </c>
      <c r="H42" s="144"/>
      <c r="I42" s="167"/>
      <c r="J42" s="167"/>
      <c r="K42" s="147"/>
      <c r="L42" s="147"/>
      <c r="M42" s="147"/>
      <c r="N42" s="147"/>
      <c r="O42" s="147"/>
      <c r="S42" s="167"/>
      <c r="T42" s="167"/>
      <c r="U42" s="167"/>
      <c r="V42" s="167"/>
      <c r="W42" s="167"/>
      <c r="X42" s="167"/>
      <c r="Y42" s="167"/>
      <c r="Z42" s="167"/>
    </row>
    <row r="43" spans="1:26" ht="13.5" customHeight="1" x14ac:dyDescent="0.25">
      <c r="A43" s="183">
        <v>2</v>
      </c>
      <c r="B43" s="142">
        <v>191</v>
      </c>
      <c r="C43" s="184" t="s">
        <v>106</v>
      </c>
      <c r="D43" s="201">
        <v>2002</v>
      </c>
      <c r="E43" s="191" t="s">
        <v>107</v>
      </c>
      <c r="F43" s="184" t="s">
        <v>103</v>
      </c>
      <c r="G43" s="143">
        <v>9.2129629629629627E-3</v>
      </c>
      <c r="H43" s="144"/>
      <c r="I43" s="167"/>
      <c r="J43" s="167"/>
      <c r="K43" s="147"/>
      <c r="L43" s="147"/>
      <c r="M43" s="147"/>
      <c r="N43" s="147"/>
      <c r="O43" s="147"/>
      <c r="S43" s="167"/>
      <c r="T43" s="167"/>
      <c r="U43" s="167"/>
      <c r="V43" s="167"/>
      <c r="W43" s="167"/>
      <c r="X43" s="167"/>
      <c r="Y43" s="167"/>
      <c r="Z43" s="167"/>
    </row>
    <row r="44" spans="1:26" ht="13.5" customHeight="1" x14ac:dyDescent="0.25">
      <c r="A44" s="183">
        <v>3</v>
      </c>
      <c r="B44" s="142">
        <v>141</v>
      </c>
      <c r="C44" s="184" t="s">
        <v>108</v>
      </c>
      <c r="D44" s="201">
        <v>2002</v>
      </c>
      <c r="E44" s="191" t="s">
        <v>37</v>
      </c>
      <c r="F44" s="184" t="s">
        <v>109</v>
      </c>
      <c r="G44" s="143">
        <v>9.4097222222222238E-3</v>
      </c>
      <c r="H44" s="144"/>
      <c r="I44" s="167"/>
      <c r="J44" s="167"/>
      <c r="K44" s="147"/>
      <c r="L44" s="147"/>
      <c r="M44" s="147"/>
      <c r="N44" s="147"/>
      <c r="O44" s="147"/>
      <c r="P44" s="173"/>
      <c r="Q44" s="173"/>
      <c r="R44" s="188"/>
      <c r="S44" s="167"/>
      <c r="T44" s="167"/>
      <c r="U44" s="167"/>
      <c r="V44" s="167"/>
      <c r="W44" s="167"/>
      <c r="X44" s="167"/>
      <c r="Y44" s="167"/>
      <c r="Z44" s="167"/>
    </row>
    <row r="45" spans="1:26" ht="13.5" customHeight="1" x14ac:dyDescent="0.25">
      <c r="A45" s="183">
        <v>4</v>
      </c>
      <c r="B45" s="142">
        <v>139</v>
      </c>
      <c r="C45" s="184" t="s">
        <v>110</v>
      </c>
      <c r="D45" s="183">
        <v>2003</v>
      </c>
      <c r="E45" s="191" t="s">
        <v>26</v>
      </c>
      <c r="F45" s="184" t="s">
        <v>31</v>
      </c>
      <c r="G45" s="143">
        <v>1.068287037037037E-2</v>
      </c>
      <c r="H45" s="144"/>
      <c r="I45" s="167"/>
      <c r="J45" s="167"/>
      <c r="K45" s="148"/>
      <c r="L45" s="149"/>
      <c r="M45" s="150"/>
      <c r="N45" s="149"/>
      <c r="O45" s="150"/>
      <c r="S45" s="167"/>
      <c r="T45" s="167"/>
      <c r="U45" s="167"/>
      <c r="V45" s="167"/>
      <c r="W45" s="167"/>
      <c r="X45" s="167"/>
      <c r="Y45" s="167"/>
      <c r="Z45" s="167"/>
    </row>
    <row r="46" spans="1:26" ht="13.5" customHeight="1" x14ac:dyDescent="0.25">
      <c r="A46" s="183">
        <v>5</v>
      </c>
      <c r="B46" s="142">
        <v>189</v>
      </c>
      <c r="C46" s="184" t="s">
        <v>111</v>
      </c>
      <c r="D46" s="183">
        <v>2001</v>
      </c>
      <c r="E46" s="185" t="s">
        <v>37</v>
      </c>
      <c r="F46" s="184"/>
      <c r="G46" s="143">
        <v>1.1388888888888888E-2</v>
      </c>
      <c r="H46" s="144"/>
      <c r="I46" s="167"/>
      <c r="J46" s="167"/>
      <c r="K46" s="147"/>
      <c r="L46" s="147"/>
      <c r="M46" s="147"/>
      <c r="N46" s="147"/>
      <c r="O46" s="147"/>
      <c r="S46" s="167"/>
      <c r="T46" s="167"/>
      <c r="U46" s="167"/>
      <c r="V46" s="167"/>
      <c r="W46" s="167"/>
      <c r="X46" s="167"/>
      <c r="Y46" s="167"/>
      <c r="Z46" s="167"/>
    </row>
    <row r="47" spans="1:26" ht="13.5" customHeight="1" x14ac:dyDescent="0.25">
      <c r="H47" s="167"/>
      <c r="I47" s="167"/>
      <c r="J47" s="167"/>
      <c r="K47" s="167"/>
      <c r="S47" s="167"/>
      <c r="T47" s="167"/>
      <c r="U47" s="167"/>
      <c r="V47" s="167"/>
      <c r="W47" s="167"/>
      <c r="X47" s="167"/>
      <c r="Y47" s="167"/>
      <c r="Z47" s="167"/>
    </row>
    <row r="48" spans="1:26" ht="13.5" customHeight="1" x14ac:dyDescent="0.25"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spans="1:26" ht="13.5" customHeight="1" thickBot="1" x14ac:dyDescent="0.3">
      <c r="A49" s="176" t="s">
        <v>23</v>
      </c>
      <c r="B49" s="137"/>
      <c r="C49" s="177"/>
      <c r="D49" s="177"/>
      <c r="E49" s="177"/>
      <c r="F49" s="177"/>
      <c r="G49" s="138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spans="1:26" ht="13.5" customHeight="1" x14ac:dyDescent="0.25">
      <c r="A50" s="178" t="s">
        <v>4</v>
      </c>
      <c r="B50" s="139" t="s">
        <v>5</v>
      </c>
      <c r="C50" s="189" t="s">
        <v>112</v>
      </c>
      <c r="D50" s="190" t="s">
        <v>7</v>
      </c>
      <c r="E50" s="180" t="s">
        <v>8</v>
      </c>
      <c r="F50" s="181" t="s">
        <v>9</v>
      </c>
      <c r="G50" s="140" t="s">
        <v>11</v>
      </c>
      <c r="H50" s="167"/>
      <c r="I50" s="167"/>
      <c r="J50" s="167"/>
      <c r="K50" s="147"/>
      <c r="L50" s="147"/>
      <c r="M50" s="14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spans="1:26" ht="13.5" customHeight="1" x14ac:dyDescent="0.25">
      <c r="A51" s="183">
        <v>1</v>
      </c>
      <c r="B51" s="142">
        <v>149</v>
      </c>
      <c r="C51" s="184" t="s">
        <v>114</v>
      </c>
      <c r="D51" s="183">
        <v>1990</v>
      </c>
      <c r="E51" s="184" t="s">
        <v>115</v>
      </c>
      <c r="F51" s="202"/>
      <c r="G51" s="143">
        <v>8.9120370370370378E-3</v>
      </c>
      <c r="H51" s="167"/>
      <c r="I51" s="167"/>
      <c r="J51" s="167"/>
      <c r="K51" s="147"/>
      <c r="L51" s="147"/>
      <c r="M51" s="147"/>
      <c r="N51" s="147"/>
      <c r="O51" s="14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</row>
    <row r="52" spans="1:26" ht="13.5" customHeight="1" x14ac:dyDescent="0.25">
      <c r="A52" s="183">
        <v>2</v>
      </c>
      <c r="B52" s="195">
        <v>138</v>
      </c>
      <c r="C52" s="184" t="s">
        <v>116</v>
      </c>
      <c r="D52" s="183">
        <v>1991</v>
      </c>
      <c r="E52" s="185" t="s">
        <v>32</v>
      </c>
      <c r="F52" s="185"/>
      <c r="G52" s="196">
        <v>1.1759259259259259E-2</v>
      </c>
      <c r="H52" s="167"/>
      <c r="I52" s="167"/>
      <c r="J52" s="167"/>
      <c r="K52" s="147"/>
      <c r="L52" s="147"/>
      <c r="M52" s="147"/>
      <c r="N52" s="147"/>
      <c r="O52" s="14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spans="1:26" ht="13.5" customHeight="1" x14ac:dyDescent="0.25">
      <c r="H53" s="167"/>
      <c r="I53" s="167"/>
      <c r="J53" s="167"/>
      <c r="K53" s="147"/>
      <c r="L53" s="147"/>
      <c r="M53" s="147"/>
      <c r="N53" s="147"/>
      <c r="O53" s="14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spans="1:26" ht="15.75" customHeight="1" x14ac:dyDescent="0.25">
      <c r="A54" s="167"/>
      <c r="B54" s="134"/>
      <c r="C54" s="167"/>
      <c r="D54" s="174"/>
      <c r="E54" s="173"/>
      <c r="F54" s="167"/>
      <c r="G54" s="135"/>
      <c r="H54" s="167"/>
      <c r="I54" s="167"/>
      <c r="J54" s="167"/>
      <c r="K54" s="167"/>
      <c r="L54" s="167"/>
      <c r="M54" s="147"/>
      <c r="N54" s="147"/>
      <c r="O54" s="14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spans="1:26" ht="15.75" customHeight="1" thickBot="1" x14ac:dyDescent="0.3">
      <c r="A55" s="176" t="s">
        <v>41</v>
      </c>
      <c r="B55" s="137"/>
      <c r="C55" s="177"/>
      <c r="D55" s="177"/>
      <c r="E55" s="177"/>
      <c r="F55" s="177"/>
      <c r="G55" s="138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spans="1:26" ht="15.75" customHeight="1" x14ac:dyDescent="0.25">
      <c r="A56" s="178" t="s">
        <v>4</v>
      </c>
      <c r="B56" s="139" t="s">
        <v>5</v>
      </c>
      <c r="C56" s="189" t="s">
        <v>117</v>
      </c>
      <c r="D56" s="190" t="s">
        <v>7</v>
      </c>
      <c r="E56" s="180" t="s">
        <v>8</v>
      </c>
      <c r="F56" s="181" t="s">
        <v>9</v>
      </c>
      <c r="G56" s="140" t="s">
        <v>11</v>
      </c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spans="1:26" ht="15.75" customHeight="1" x14ac:dyDescent="0.25">
      <c r="A57" s="183">
        <v>1</v>
      </c>
      <c r="B57" s="142">
        <v>123</v>
      </c>
      <c r="C57" s="184" t="s">
        <v>118</v>
      </c>
      <c r="D57" s="183">
        <v>1984</v>
      </c>
      <c r="E57" s="184" t="s">
        <v>38</v>
      </c>
      <c r="F57" s="184"/>
      <c r="G57" s="143">
        <v>8.5763888888888886E-3</v>
      </c>
      <c r="H57" s="144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spans="1:26" ht="15.75" customHeight="1" x14ac:dyDescent="0.25">
      <c r="A58" s="183">
        <v>2</v>
      </c>
      <c r="B58" s="142">
        <v>200</v>
      </c>
      <c r="C58" s="184" t="s">
        <v>121</v>
      </c>
      <c r="D58" s="201">
        <v>1982</v>
      </c>
      <c r="E58" s="184" t="s">
        <v>36</v>
      </c>
      <c r="F58" s="202"/>
      <c r="G58" s="143">
        <v>9.3287037037037036E-3</v>
      </c>
      <c r="H58" s="144"/>
      <c r="I58" s="167"/>
      <c r="J58" s="167"/>
      <c r="K58" s="147"/>
      <c r="L58" s="147"/>
      <c r="M58" s="14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</row>
    <row r="59" spans="1:26" ht="15.75" customHeight="1" x14ac:dyDescent="0.25">
      <c r="A59" s="183">
        <v>3</v>
      </c>
      <c r="B59" s="142">
        <v>158</v>
      </c>
      <c r="C59" s="184" t="s">
        <v>119</v>
      </c>
      <c r="D59" s="183">
        <v>1988</v>
      </c>
      <c r="E59" s="184" t="s">
        <v>37</v>
      </c>
      <c r="F59" s="184" t="s">
        <v>120</v>
      </c>
      <c r="G59" s="143">
        <v>9.7222222222222224E-3</v>
      </c>
      <c r="H59" s="144"/>
      <c r="I59" s="167"/>
      <c r="J59" s="167"/>
      <c r="K59" s="147"/>
      <c r="L59" s="147"/>
      <c r="M59" s="147"/>
      <c r="N59" s="147"/>
      <c r="O59" s="14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spans="1:26" ht="15.75" customHeight="1" x14ac:dyDescent="0.25">
      <c r="A60" s="183">
        <v>4</v>
      </c>
      <c r="B60" s="142">
        <v>110</v>
      </c>
      <c r="C60" s="184" t="s">
        <v>230</v>
      </c>
      <c r="D60" s="201">
        <v>1982</v>
      </c>
      <c r="E60" s="191" t="s">
        <v>84</v>
      </c>
      <c r="F60" s="202"/>
      <c r="G60" s="143">
        <v>1.0335648148148148E-2</v>
      </c>
      <c r="H60" s="144"/>
      <c r="I60" s="167"/>
      <c r="J60" s="167"/>
      <c r="K60" s="147"/>
      <c r="L60" s="147"/>
      <c r="M60" s="147"/>
      <c r="N60" s="147"/>
      <c r="O60" s="14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spans="1:26" ht="15.75" customHeight="1" x14ac:dyDescent="0.25">
      <c r="A61" s="167"/>
      <c r="B61" s="134"/>
      <c r="C61" s="167"/>
      <c r="D61" s="174"/>
      <c r="E61" s="173"/>
      <c r="F61" s="167"/>
      <c r="G61" s="135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spans="1:26" ht="15.75" customHeight="1" x14ac:dyDescent="0.25">
      <c r="A62" s="167"/>
      <c r="B62" s="134"/>
      <c r="C62" s="167"/>
      <c r="D62" s="174"/>
      <c r="E62" s="173"/>
      <c r="F62" s="167"/>
      <c r="G62" s="135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26" ht="15.75" customHeight="1" thickBot="1" x14ac:dyDescent="0.3">
      <c r="A63" s="176" t="s">
        <v>51</v>
      </c>
      <c r="B63" s="137"/>
      <c r="C63" s="177"/>
      <c r="D63" s="177"/>
      <c r="E63" s="177"/>
      <c r="F63" s="177"/>
      <c r="G63" s="138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spans="1:26" ht="15.75" customHeight="1" x14ac:dyDescent="0.25">
      <c r="A64" s="178" t="s">
        <v>4</v>
      </c>
      <c r="B64" s="139" t="s">
        <v>5</v>
      </c>
      <c r="C64" s="189" t="s">
        <v>122</v>
      </c>
      <c r="D64" s="190" t="s">
        <v>7</v>
      </c>
      <c r="E64" s="180" t="s">
        <v>8</v>
      </c>
      <c r="F64" s="181" t="s">
        <v>9</v>
      </c>
      <c r="G64" s="140" t="s">
        <v>11</v>
      </c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</row>
    <row r="65" spans="1:26" ht="15.75" customHeight="1" x14ac:dyDescent="0.25">
      <c r="A65" s="183">
        <v>1</v>
      </c>
      <c r="B65" s="142">
        <v>182</v>
      </c>
      <c r="C65" s="184" t="s">
        <v>123</v>
      </c>
      <c r="D65" s="183">
        <v>1971</v>
      </c>
      <c r="E65" s="191" t="s">
        <v>50</v>
      </c>
      <c r="F65" s="183"/>
      <c r="G65" s="143">
        <v>9.0624999999999994E-3</v>
      </c>
      <c r="H65" s="144"/>
      <c r="I65" s="167"/>
      <c r="J65" s="167"/>
      <c r="K65" s="147"/>
      <c r="L65" s="147"/>
      <c r="M65" s="147"/>
      <c r="N65" s="147"/>
      <c r="O65" s="14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</row>
    <row r="66" spans="1:26" ht="15.75" customHeight="1" x14ac:dyDescent="0.25">
      <c r="A66" s="183">
        <v>2</v>
      </c>
      <c r="B66" s="142">
        <v>134</v>
      </c>
      <c r="C66" s="184" t="s">
        <v>126</v>
      </c>
      <c r="D66" s="201">
        <v>1978</v>
      </c>
      <c r="E66" s="191" t="s">
        <v>39</v>
      </c>
      <c r="F66" s="202"/>
      <c r="G66" s="143">
        <v>9.3402777777777772E-3</v>
      </c>
      <c r="H66" s="144"/>
      <c r="I66" s="167"/>
      <c r="J66" s="167"/>
      <c r="K66" s="147"/>
      <c r="L66" s="147"/>
      <c r="M66" s="147"/>
      <c r="N66" s="147"/>
      <c r="O66" s="14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</row>
    <row r="67" spans="1:26" ht="15.75" customHeight="1" x14ac:dyDescent="0.25">
      <c r="A67" s="183">
        <v>3</v>
      </c>
      <c r="B67" s="142">
        <v>102</v>
      </c>
      <c r="C67" s="184" t="s">
        <v>124</v>
      </c>
      <c r="D67" s="201">
        <v>1974</v>
      </c>
      <c r="E67" s="191" t="s">
        <v>125</v>
      </c>
      <c r="F67" s="203"/>
      <c r="G67" s="143">
        <v>1.0659722222222221E-2</v>
      </c>
      <c r="H67" s="144"/>
      <c r="I67" s="167"/>
      <c r="J67" s="167"/>
      <c r="K67" s="147"/>
      <c r="L67" s="147"/>
      <c r="M67" s="147"/>
      <c r="N67" s="147"/>
      <c r="O67" s="14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</row>
    <row r="68" spans="1:26" ht="15.75" customHeight="1" x14ac:dyDescent="0.25">
      <c r="A68" s="183">
        <v>4</v>
      </c>
      <c r="B68" s="142">
        <v>163</v>
      </c>
      <c r="C68" s="184" t="s">
        <v>127</v>
      </c>
      <c r="D68" s="201">
        <v>1974</v>
      </c>
      <c r="E68" s="191" t="s">
        <v>34</v>
      </c>
      <c r="F68" s="203" t="s">
        <v>113</v>
      </c>
      <c r="G68" s="143">
        <v>1.1215277777777777E-2</v>
      </c>
      <c r="H68" s="144"/>
      <c r="I68" s="167"/>
      <c r="J68" s="167"/>
      <c r="K68" s="148"/>
      <c r="L68" s="149"/>
      <c r="M68" s="150"/>
      <c r="N68" s="149"/>
      <c r="O68" s="150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</row>
    <row r="69" spans="1:26" ht="15.75" customHeight="1" x14ac:dyDescent="0.25">
      <c r="A69" s="167"/>
      <c r="B69" s="134"/>
      <c r="C69" s="167"/>
      <c r="D69" s="174"/>
      <c r="E69" s="173"/>
      <c r="F69" s="167"/>
      <c r="G69" s="135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ht="15.75" customHeight="1" x14ac:dyDescent="0.25">
      <c r="A70" s="167"/>
      <c r="B70" s="134"/>
      <c r="C70" s="167"/>
      <c r="D70" s="174"/>
      <c r="E70" s="173"/>
      <c r="F70" s="167"/>
      <c r="G70" s="135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</row>
    <row r="71" spans="1:26" ht="15.75" customHeight="1" thickBot="1" x14ac:dyDescent="0.3">
      <c r="A71" s="176" t="s">
        <v>59</v>
      </c>
      <c r="B71" s="137"/>
      <c r="C71" s="177"/>
      <c r="D71" s="177"/>
      <c r="E71" s="177"/>
      <c r="F71" s="177"/>
      <c r="G71" s="138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</row>
    <row r="72" spans="1:26" ht="15.75" customHeight="1" x14ac:dyDescent="0.25">
      <c r="A72" s="178" t="s">
        <v>4</v>
      </c>
      <c r="B72" s="139" t="s">
        <v>5</v>
      </c>
      <c r="C72" s="189" t="s">
        <v>128</v>
      </c>
      <c r="D72" s="190" t="s">
        <v>7</v>
      </c>
      <c r="E72" s="180" t="s">
        <v>8</v>
      </c>
      <c r="F72" s="181" t="s">
        <v>9</v>
      </c>
      <c r="G72" s="140" t="s">
        <v>11</v>
      </c>
      <c r="H72" s="167"/>
      <c r="I72" s="167"/>
      <c r="J72" s="167"/>
      <c r="K72" s="147"/>
      <c r="L72" s="147"/>
      <c r="M72" s="14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</row>
    <row r="73" spans="1:26" ht="15.75" customHeight="1" x14ac:dyDescent="0.25">
      <c r="A73" s="183">
        <v>1</v>
      </c>
      <c r="B73" s="142">
        <v>196</v>
      </c>
      <c r="C73" s="184" t="s">
        <v>129</v>
      </c>
      <c r="D73" s="201">
        <v>1965</v>
      </c>
      <c r="E73" s="191" t="s">
        <v>36</v>
      </c>
      <c r="F73" s="184" t="s">
        <v>67</v>
      </c>
      <c r="G73" s="143">
        <v>9.8032407407407408E-3</v>
      </c>
      <c r="H73" s="144"/>
      <c r="I73" s="167"/>
      <c r="J73" s="167"/>
      <c r="K73" s="147"/>
      <c r="L73" s="147"/>
      <c r="M73" s="147"/>
      <c r="N73" s="147"/>
      <c r="O73" s="14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spans="1:26" ht="15.75" customHeight="1" x14ac:dyDescent="0.25">
      <c r="A74" s="183">
        <v>2</v>
      </c>
      <c r="B74" s="142">
        <v>115</v>
      </c>
      <c r="C74" s="184" t="s">
        <v>132</v>
      </c>
      <c r="D74" s="201">
        <v>1962</v>
      </c>
      <c r="E74" s="191" t="s">
        <v>50</v>
      </c>
      <c r="F74" s="184"/>
      <c r="G74" s="143">
        <v>1.0104166666666668E-2</v>
      </c>
      <c r="H74" s="144"/>
      <c r="I74" s="167"/>
      <c r="J74" s="167"/>
      <c r="K74" s="147"/>
      <c r="L74" s="147"/>
      <c r="M74" s="147"/>
      <c r="N74" s="147"/>
      <c r="O74" s="14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</row>
    <row r="75" spans="1:26" ht="15.75" customHeight="1" x14ac:dyDescent="0.25">
      <c r="A75" s="183">
        <v>3</v>
      </c>
      <c r="B75" s="142">
        <v>140</v>
      </c>
      <c r="C75" s="184" t="s">
        <v>133</v>
      </c>
      <c r="D75" s="201">
        <v>1964</v>
      </c>
      <c r="E75" s="184" t="s">
        <v>34</v>
      </c>
      <c r="F75" s="184"/>
      <c r="G75" s="143">
        <v>1.0844907407407407E-2</v>
      </c>
      <c r="H75" s="144"/>
      <c r="I75" s="167"/>
      <c r="J75" s="167"/>
      <c r="K75" s="148"/>
      <c r="L75" s="149"/>
      <c r="M75" s="150"/>
      <c r="N75" s="147"/>
      <c r="O75" s="14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</row>
    <row r="76" spans="1:26" ht="15.75" customHeight="1" x14ac:dyDescent="0.25">
      <c r="A76" s="183">
        <v>4</v>
      </c>
      <c r="B76" s="142">
        <v>193</v>
      </c>
      <c r="C76" s="184" t="s">
        <v>130</v>
      </c>
      <c r="D76" s="201">
        <v>1967</v>
      </c>
      <c r="E76" s="191" t="s">
        <v>50</v>
      </c>
      <c r="F76" s="191" t="s">
        <v>131</v>
      </c>
      <c r="G76" s="143">
        <v>1.1226851851851854E-2</v>
      </c>
      <c r="H76" s="144"/>
      <c r="I76" s="167"/>
      <c r="J76" s="167"/>
      <c r="K76" s="147"/>
      <c r="L76" s="147"/>
      <c r="M76" s="147"/>
      <c r="N76" s="149"/>
      <c r="O76" s="150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</row>
    <row r="77" spans="1:26" ht="15.75" customHeight="1" x14ac:dyDescent="0.25">
      <c r="A77" s="167"/>
      <c r="B77" s="134"/>
      <c r="C77" s="167"/>
      <c r="D77" s="174"/>
      <c r="E77" s="173"/>
      <c r="F77" s="167"/>
      <c r="G77" s="135"/>
      <c r="H77" s="167"/>
      <c r="I77" s="167"/>
      <c r="J77" s="167"/>
      <c r="K77" s="167"/>
      <c r="L77" s="167"/>
      <c r="M77" s="147"/>
      <c r="N77" s="147"/>
      <c r="O77" s="14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</row>
    <row r="78" spans="1:26" ht="15.75" customHeight="1" x14ac:dyDescent="0.25">
      <c r="A78" s="167"/>
      <c r="B78" s="134"/>
      <c r="C78" s="167"/>
      <c r="D78" s="174"/>
      <c r="E78" s="173"/>
      <c r="F78" s="167"/>
      <c r="G78" s="135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</row>
    <row r="79" spans="1:26" ht="15.75" customHeight="1" thickBot="1" x14ac:dyDescent="0.3">
      <c r="A79" s="204" t="s">
        <v>134</v>
      </c>
      <c r="B79" s="137"/>
      <c r="C79" s="177"/>
      <c r="D79" s="177"/>
      <c r="E79" s="177"/>
      <c r="F79" s="177"/>
      <c r="G79" s="138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</row>
    <row r="80" spans="1:26" ht="15.75" customHeight="1" thickBot="1" x14ac:dyDescent="0.3">
      <c r="A80" s="205" t="s">
        <v>4</v>
      </c>
      <c r="B80" s="163" t="s">
        <v>5</v>
      </c>
      <c r="C80" s="206" t="s">
        <v>135</v>
      </c>
      <c r="D80" s="207" t="s">
        <v>7</v>
      </c>
      <c r="E80" s="208" t="s">
        <v>8</v>
      </c>
      <c r="F80" s="209" t="s">
        <v>9</v>
      </c>
      <c r="G80" s="164" t="s">
        <v>11</v>
      </c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</row>
    <row r="81" spans="1:26" ht="15.75" customHeight="1" x14ac:dyDescent="0.25">
      <c r="A81" s="210">
        <v>1</v>
      </c>
      <c r="B81" s="165">
        <v>167</v>
      </c>
      <c r="C81" s="211" t="s">
        <v>136</v>
      </c>
      <c r="D81" s="210">
        <v>1950</v>
      </c>
      <c r="E81" s="211" t="s">
        <v>64</v>
      </c>
      <c r="F81" s="210"/>
      <c r="G81" s="166">
        <v>1.1620370370370371E-2</v>
      </c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</row>
    <row r="82" spans="1:26" ht="15.75" customHeight="1" x14ac:dyDescent="0.25">
      <c r="A82" s="167"/>
      <c r="B82" s="134"/>
      <c r="C82" s="167"/>
      <c r="D82" s="174"/>
      <c r="E82" s="173"/>
      <c r="F82" s="167"/>
      <c r="G82" s="135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</row>
    <row r="83" spans="1:26" ht="15.75" customHeight="1" x14ac:dyDescent="0.25">
      <c r="A83" s="167"/>
      <c r="B83" s="134"/>
      <c r="C83" s="167"/>
      <c r="D83" s="174"/>
      <c r="E83" s="173"/>
      <c r="F83" s="167"/>
      <c r="G83" s="135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</row>
    <row r="84" spans="1:26" ht="15.75" customHeight="1" thickBot="1" x14ac:dyDescent="0.3">
      <c r="A84" s="176" t="s">
        <v>137</v>
      </c>
      <c r="B84" s="137"/>
      <c r="C84" s="177"/>
      <c r="D84" s="177"/>
      <c r="E84" s="177"/>
      <c r="F84" s="177"/>
      <c r="G84" s="138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</row>
    <row r="85" spans="1:26" ht="15.75" customHeight="1" thickBot="1" x14ac:dyDescent="0.3">
      <c r="A85" s="205" t="s">
        <v>4</v>
      </c>
      <c r="B85" s="163" t="s">
        <v>5</v>
      </c>
      <c r="C85" s="206" t="s">
        <v>138</v>
      </c>
      <c r="D85" s="207" t="s">
        <v>7</v>
      </c>
      <c r="E85" s="208" t="s">
        <v>8</v>
      </c>
      <c r="F85" s="209" t="s">
        <v>9</v>
      </c>
      <c r="G85" s="164" t="s">
        <v>11</v>
      </c>
      <c r="H85" s="167"/>
      <c r="I85" s="167"/>
      <c r="J85" s="167"/>
      <c r="K85" s="147"/>
      <c r="L85" s="147"/>
      <c r="M85" s="14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</row>
    <row r="86" spans="1:26" ht="15.75" customHeight="1" x14ac:dyDescent="0.25">
      <c r="A86" s="210">
        <v>1</v>
      </c>
      <c r="B86" s="142">
        <v>188</v>
      </c>
      <c r="C86" s="212" t="s">
        <v>140</v>
      </c>
      <c r="D86" s="210">
        <v>1954</v>
      </c>
      <c r="E86" s="211" t="s">
        <v>84</v>
      </c>
      <c r="F86" s="210"/>
      <c r="G86" s="143">
        <v>9.3055555555555548E-3</v>
      </c>
      <c r="H86" s="167"/>
      <c r="I86" s="167"/>
      <c r="J86" s="167"/>
      <c r="K86" s="147"/>
      <c r="L86" s="147"/>
      <c r="M86" s="147"/>
      <c r="N86" s="147"/>
      <c r="O86" s="14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</row>
    <row r="87" spans="1:26" ht="15.75" customHeight="1" x14ac:dyDescent="0.25">
      <c r="A87" s="210">
        <v>2</v>
      </c>
      <c r="B87" s="142">
        <v>291</v>
      </c>
      <c r="C87" s="184" t="s">
        <v>141</v>
      </c>
      <c r="D87" s="183">
        <v>1957</v>
      </c>
      <c r="E87" s="184" t="s">
        <v>36</v>
      </c>
      <c r="F87" s="213"/>
      <c r="G87" s="143">
        <v>9.4675925925925917E-3</v>
      </c>
      <c r="H87" s="167"/>
      <c r="I87" s="167"/>
      <c r="J87" s="167"/>
      <c r="K87" s="147"/>
      <c r="L87" s="147"/>
      <c r="M87" s="147"/>
      <c r="N87" s="147"/>
      <c r="O87" s="14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</row>
    <row r="88" spans="1:26" ht="15.75" customHeight="1" x14ac:dyDescent="0.25">
      <c r="A88" s="210">
        <v>3</v>
      </c>
      <c r="B88" s="142">
        <v>128</v>
      </c>
      <c r="C88" s="184" t="s">
        <v>139</v>
      </c>
      <c r="D88" s="183">
        <v>1967</v>
      </c>
      <c r="E88" s="185" t="s">
        <v>29</v>
      </c>
      <c r="F88" s="185" t="s">
        <v>33</v>
      </c>
      <c r="G88" s="143">
        <v>9.9537037037037042E-3</v>
      </c>
      <c r="H88" s="167"/>
      <c r="I88" s="167"/>
      <c r="J88" s="167"/>
      <c r="K88" s="148"/>
      <c r="L88" s="149"/>
      <c r="M88" s="150"/>
      <c r="N88" s="147"/>
      <c r="O88" s="14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</row>
    <row r="89" spans="1:26" ht="15.75" customHeight="1" x14ac:dyDescent="0.25">
      <c r="A89" s="167"/>
      <c r="B89" s="134"/>
      <c r="C89" s="167"/>
      <c r="D89" s="174"/>
      <c r="E89" s="173"/>
      <c r="F89" s="167"/>
      <c r="G89" s="135"/>
      <c r="H89" s="167"/>
      <c r="I89" s="167"/>
      <c r="J89" s="167"/>
      <c r="K89" s="147"/>
      <c r="L89" s="147"/>
      <c r="M89" s="147"/>
      <c r="N89" s="149"/>
      <c r="O89" s="150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</row>
    <row r="90" spans="1:26" ht="15.75" customHeight="1" x14ac:dyDescent="0.25">
      <c r="A90" s="167"/>
      <c r="B90" s="134"/>
      <c r="C90" s="167"/>
      <c r="D90" s="174"/>
      <c r="E90" s="173"/>
      <c r="F90" s="167"/>
      <c r="G90" s="135"/>
      <c r="H90" s="167"/>
      <c r="I90" s="167"/>
      <c r="J90" s="167"/>
      <c r="K90" s="147"/>
      <c r="L90" s="147"/>
      <c r="M90" s="147"/>
      <c r="N90" s="147"/>
      <c r="O90" s="14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</row>
    <row r="91" spans="1:26" ht="15.75" customHeight="1" thickBot="1" x14ac:dyDescent="0.3">
      <c r="A91" s="176" t="s">
        <v>142</v>
      </c>
      <c r="B91" s="137"/>
      <c r="C91" s="177"/>
      <c r="D91" s="177"/>
      <c r="E91" s="177"/>
      <c r="F91" s="177"/>
      <c r="G91" s="138"/>
      <c r="H91" s="167"/>
      <c r="I91" s="167"/>
      <c r="J91" s="167"/>
      <c r="K91" s="147"/>
      <c r="L91" s="147"/>
      <c r="M91" s="147"/>
      <c r="N91" s="147"/>
      <c r="O91" s="14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</row>
    <row r="92" spans="1:26" ht="15.75" customHeight="1" x14ac:dyDescent="0.25">
      <c r="A92" s="178" t="s">
        <v>4</v>
      </c>
      <c r="B92" s="139" t="s">
        <v>5</v>
      </c>
      <c r="C92" s="189" t="s">
        <v>143</v>
      </c>
      <c r="D92" s="190" t="s">
        <v>7</v>
      </c>
      <c r="E92" s="180" t="s">
        <v>8</v>
      </c>
      <c r="F92" s="181" t="s">
        <v>9</v>
      </c>
      <c r="G92" s="140" t="s">
        <v>11</v>
      </c>
      <c r="H92" s="167"/>
      <c r="I92" s="167"/>
      <c r="J92" s="167"/>
      <c r="K92" s="147"/>
      <c r="L92" s="147"/>
      <c r="M92" s="147"/>
      <c r="N92" s="147"/>
      <c r="O92" s="14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</row>
    <row r="93" spans="1:26" ht="15.75" customHeight="1" x14ac:dyDescent="0.25">
      <c r="A93" s="183">
        <v>1</v>
      </c>
      <c r="B93" s="142">
        <v>114</v>
      </c>
      <c r="C93" s="184" t="s">
        <v>144</v>
      </c>
      <c r="D93" s="183">
        <v>1945</v>
      </c>
      <c r="E93" s="191" t="s">
        <v>32</v>
      </c>
      <c r="F93" s="202"/>
      <c r="G93" s="143">
        <v>0.01</v>
      </c>
      <c r="H93" s="167"/>
      <c r="I93" s="167"/>
      <c r="J93" s="167"/>
      <c r="K93" s="167"/>
      <c r="L93" s="167"/>
      <c r="M93" s="147"/>
      <c r="N93" s="147"/>
      <c r="O93" s="14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</row>
    <row r="94" spans="1:26" ht="15.75" customHeight="1" x14ac:dyDescent="0.25">
      <c r="A94" s="183">
        <v>2</v>
      </c>
      <c r="B94" s="142">
        <v>147</v>
      </c>
      <c r="C94" s="184" t="s">
        <v>145</v>
      </c>
      <c r="D94" s="183">
        <v>1947</v>
      </c>
      <c r="E94" s="191" t="s">
        <v>32</v>
      </c>
      <c r="F94" s="202"/>
      <c r="G94" s="143">
        <v>1.0138888888888888E-2</v>
      </c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</row>
    <row r="95" spans="1:26" ht="15.75" customHeight="1" x14ac:dyDescent="0.25">
      <c r="A95" s="183">
        <v>3</v>
      </c>
      <c r="B95" s="142">
        <v>124</v>
      </c>
      <c r="C95" s="184" t="s">
        <v>146</v>
      </c>
      <c r="D95" s="183">
        <v>1947</v>
      </c>
      <c r="E95" s="185" t="s">
        <v>64</v>
      </c>
      <c r="F95" s="183"/>
      <c r="G95" s="143">
        <v>1.0439814814814813E-2</v>
      </c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</row>
    <row r="96" spans="1:26" ht="15.75" customHeight="1" x14ac:dyDescent="0.25">
      <c r="A96" s="167"/>
      <c r="B96" s="134"/>
      <c r="C96" s="167"/>
      <c r="D96" s="174"/>
      <c r="E96" s="173"/>
      <c r="F96" s="167"/>
      <c r="G96" s="135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</row>
    <row r="97" spans="1:26" ht="15.75" customHeight="1" x14ac:dyDescent="0.25">
      <c r="A97" s="167"/>
      <c r="B97" s="134"/>
      <c r="C97" s="167"/>
      <c r="D97" s="174"/>
      <c r="E97" s="173"/>
      <c r="F97" s="167"/>
      <c r="G97" s="135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</row>
    <row r="98" spans="1:26" ht="15.75" customHeight="1" thickBot="1" x14ac:dyDescent="0.3">
      <c r="A98" s="204" t="s">
        <v>147</v>
      </c>
      <c r="B98" s="137"/>
      <c r="C98" s="177"/>
      <c r="D98" s="177"/>
      <c r="E98" s="177"/>
      <c r="F98" s="177"/>
      <c r="G98" s="138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</row>
    <row r="99" spans="1:26" ht="15.75" customHeight="1" thickBot="1" x14ac:dyDescent="0.3">
      <c r="A99" s="214" t="s">
        <v>4</v>
      </c>
      <c r="B99" s="163" t="s">
        <v>5</v>
      </c>
      <c r="C99" s="215" t="s">
        <v>148</v>
      </c>
      <c r="D99" s="216" t="s">
        <v>7</v>
      </c>
      <c r="E99" s="208" t="s">
        <v>8</v>
      </c>
      <c r="F99" s="209" t="s">
        <v>9</v>
      </c>
      <c r="G99" s="164" t="s">
        <v>11</v>
      </c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</row>
    <row r="100" spans="1:26" ht="15.75" customHeight="1" x14ac:dyDescent="0.25">
      <c r="A100" s="210">
        <v>1</v>
      </c>
      <c r="B100" s="165">
        <v>150</v>
      </c>
      <c r="C100" s="212" t="s">
        <v>149</v>
      </c>
      <c r="D100" s="217">
        <v>1937</v>
      </c>
      <c r="E100" s="211" t="s">
        <v>29</v>
      </c>
      <c r="F100" s="212" t="s">
        <v>150</v>
      </c>
      <c r="G100" s="166">
        <v>1.5613425925925926E-2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</row>
    <row r="101" spans="1:26" ht="15.75" customHeight="1" x14ac:dyDescent="0.25"/>
    <row r="102" spans="1:26" ht="15.75" customHeight="1" x14ac:dyDescent="0.25"/>
    <row r="103" spans="1:26" ht="15.75" customHeight="1" x14ac:dyDescent="0.25"/>
    <row r="104" spans="1:26" ht="15.75" customHeight="1" x14ac:dyDescent="0.25"/>
    <row r="105" spans="1:26" ht="15.75" customHeight="1" x14ac:dyDescent="0.25"/>
    <row r="106" spans="1:26" ht="15.75" customHeight="1" x14ac:dyDescent="0.25"/>
    <row r="107" spans="1:26" ht="15.75" customHeight="1" x14ac:dyDescent="0.25"/>
    <row r="108" spans="1:26" ht="15.75" customHeight="1" x14ac:dyDescent="0.25"/>
    <row r="109" spans="1:26" ht="15.75" customHeight="1" x14ac:dyDescent="0.25"/>
    <row r="110" spans="1:26" ht="15.75" customHeight="1" x14ac:dyDescent="0.25"/>
    <row r="111" spans="1:26" ht="15.75" customHeight="1" x14ac:dyDescent="0.25"/>
    <row r="112" spans="1:26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</sheetData>
  <sortState ref="B159:G161">
    <sortCondition ref="G159:G161"/>
  </sortState>
  <mergeCells count="1">
    <mergeCell ref="C2:E2"/>
  </mergeCells>
  <pageMargins left="0.15763888888888899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6"/>
  <sheetViews>
    <sheetView tabSelected="1" workbookViewId="0">
      <selection activeCell="G3" sqref="G3"/>
    </sheetView>
  </sheetViews>
  <sheetFormatPr defaultRowHeight="13.8" x14ac:dyDescent="0.25"/>
  <cols>
    <col min="1" max="1" width="10.33203125" customWidth="1"/>
    <col min="2" max="2" width="9.44140625" style="95" customWidth="1"/>
    <col min="3" max="3" width="27.6640625" customWidth="1"/>
    <col min="4" max="4" width="12.44140625" customWidth="1"/>
    <col min="5" max="5" width="18.33203125" customWidth="1"/>
    <col min="6" max="6" width="23.33203125" customWidth="1"/>
    <col min="7" max="7" width="13.33203125" style="130" customWidth="1"/>
    <col min="8" max="13" width="9.109375" customWidth="1"/>
    <col min="14" max="26" width="8.6640625" customWidth="1"/>
    <col min="27" max="1025" width="14.44140625" customWidth="1"/>
  </cols>
  <sheetData>
    <row r="1" spans="1:26" ht="13.5" customHeight="1" x14ac:dyDescent="0.25">
      <c r="A1" s="56"/>
      <c r="B1" s="92"/>
      <c r="C1" s="70"/>
      <c r="D1" s="57" t="s">
        <v>0</v>
      </c>
      <c r="E1" s="57"/>
      <c r="F1" s="56"/>
      <c r="G1" s="97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3.5" customHeight="1" x14ac:dyDescent="0.25">
      <c r="A2" s="56"/>
      <c r="B2" s="92"/>
      <c r="C2" s="60"/>
      <c r="D2" s="57" t="s">
        <v>1</v>
      </c>
      <c r="E2" s="72"/>
      <c r="F2" s="56"/>
      <c r="G2" s="97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3.5" customHeight="1" x14ac:dyDescent="0.25">
      <c r="A3" s="56"/>
      <c r="B3" s="92"/>
      <c r="C3" s="60"/>
      <c r="D3" s="59">
        <v>43371</v>
      </c>
      <c r="E3" s="60"/>
      <c r="F3" s="56"/>
      <c r="G3" s="98" t="s">
        <v>151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/>
      <c r="B4" s="92"/>
      <c r="C4" s="60"/>
      <c r="D4" s="61"/>
      <c r="E4" s="60"/>
      <c r="F4" s="56"/>
      <c r="G4" s="97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3.5" customHeight="1" thickBot="1" x14ac:dyDescent="0.3">
      <c r="A5" s="73" t="s">
        <v>152</v>
      </c>
      <c r="B5" s="93"/>
      <c r="C5" s="63"/>
      <c r="D5" s="63"/>
      <c r="E5" s="63"/>
      <c r="F5" s="63"/>
      <c r="G5" s="89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3.5" customHeight="1" x14ac:dyDescent="0.25">
      <c r="A6" s="75" t="s">
        <v>4</v>
      </c>
      <c r="B6" s="83" t="s">
        <v>5</v>
      </c>
      <c r="C6" s="123" t="s">
        <v>153</v>
      </c>
      <c r="D6" s="76" t="s">
        <v>7</v>
      </c>
      <c r="E6" s="77" t="s">
        <v>8</v>
      </c>
      <c r="F6" s="78" t="s">
        <v>9</v>
      </c>
      <c r="G6" s="84" t="s">
        <v>11</v>
      </c>
      <c r="H6" s="56"/>
      <c r="I6" s="56"/>
      <c r="J6" s="21"/>
      <c r="K6" s="22"/>
      <c r="L6" s="22"/>
      <c r="M6" s="22"/>
      <c r="N6" s="22"/>
      <c r="O6" s="22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3.5" customHeight="1" x14ac:dyDescent="0.25">
      <c r="A7" s="66">
        <v>1</v>
      </c>
      <c r="B7" s="85">
        <v>16</v>
      </c>
      <c r="C7" s="124" t="s">
        <v>154</v>
      </c>
      <c r="D7" s="125">
        <v>2010</v>
      </c>
      <c r="E7" s="67" t="s">
        <v>40</v>
      </c>
      <c r="F7" s="67"/>
      <c r="G7" s="88">
        <v>3.3333333333333335E-3</v>
      </c>
      <c r="H7" s="56"/>
      <c r="I7" s="56"/>
      <c r="J7" s="22"/>
      <c r="K7" s="28"/>
      <c r="L7" s="28"/>
      <c r="M7" s="28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3.5" customHeight="1" x14ac:dyDescent="0.25">
      <c r="A8" s="66">
        <v>2</v>
      </c>
      <c r="B8" s="85">
        <v>24</v>
      </c>
      <c r="C8" s="67" t="s">
        <v>156</v>
      </c>
      <c r="D8" s="68">
        <v>2010</v>
      </c>
      <c r="E8" s="67" t="s">
        <v>36</v>
      </c>
      <c r="F8" s="67" t="s">
        <v>157</v>
      </c>
      <c r="G8" s="88">
        <v>3.4375E-3</v>
      </c>
      <c r="H8" s="56"/>
      <c r="I8" s="56"/>
      <c r="J8" s="22"/>
      <c r="K8" s="28"/>
      <c r="L8" s="28"/>
      <c r="M8" s="28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3.5" customHeight="1" x14ac:dyDescent="0.25">
      <c r="A9" s="66">
        <v>3</v>
      </c>
      <c r="B9" s="85">
        <v>83</v>
      </c>
      <c r="C9" s="67" t="s">
        <v>155</v>
      </c>
      <c r="D9" s="68">
        <v>2012</v>
      </c>
      <c r="E9" s="69" t="s">
        <v>29</v>
      </c>
      <c r="F9" s="80"/>
      <c r="G9" s="88">
        <v>4.1319444444444442E-3</v>
      </c>
      <c r="H9" s="56"/>
      <c r="I9" s="56"/>
      <c r="J9" s="22"/>
      <c r="K9" s="28"/>
      <c r="L9" s="28"/>
      <c r="M9" s="28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3.5" customHeight="1" x14ac:dyDescent="0.25">
      <c r="A10" s="66">
        <v>4</v>
      </c>
      <c r="B10" s="85">
        <v>92</v>
      </c>
      <c r="C10" s="67" t="s">
        <v>158</v>
      </c>
      <c r="D10" s="68">
        <v>2011</v>
      </c>
      <c r="E10" s="69" t="s">
        <v>125</v>
      </c>
      <c r="F10" s="82"/>
      <c r="G10" s="88">
        <v>4.2013888888888891E-3</v>
      </c>
      <c r="H10" s="56"/>
      <c r="I10" s="56"/>
      <c r="J10" s="5"/>
      <c r="K10" s="34"/>
      <c r="L10" s="35"/>
      <c r="M10" s="3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3.5" customHeight="1" x14ac:dyDescent="0.25">
      <c r="A11" s="66">
        <v>5</v>
      </c>
      <c r="B11" s="85">
        <v>89</v>
      </c>
      <c r="C11" s="67" t="s">
        <v>159</v>
      </c>
      <c r="D11" s="68">
        <v>2010</v>
      </c>
      <c r="E11" s="69" t="s">
        <v>32</v>
      </c>
      <c r="F11" s="67" t="s">
        <v>83</v>
      </c>
      <c r="G11" s="88">
        <v>4.6759259259259263E-3</v>
      </c>
      <c r="H11" s="56"/>
      <c r="I11" s="56"/>
      <c r="J11" s="22"/>
      <c r="K11" s="28"/>
      <c r="L11" s="28"/>
      <c r="M11" s="28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3.5" customHeight="1" x14ac:dyDescent="0.25">
      <c r="A12" s="66">
        <v>6</v>
      </c>
      <c r="B12" s="85">
        <v>2</v>
      </c>
      <c r="C12" s="80" t="s">
        <v>160</v>
      </c>
      <c r="D12" s="68">
        <v>2010</v>
      </c>
      <c r="E12" s="67" t="s">
        <v>84</v>
      </c>
      <c r="F12" s="67"/>
      <c r="G12" s="88">
        <v>4.8379629629629632E-3</v>
      </c>
      <c r="H12" s="56"/>
      <c r="I12" s="56"/>
      <c r="J12" s="22"/>
      <c r="K12" s="28"/>
      <c r="L12" s="28"/>
      <c r="M12" s="28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3.5" customHeight="1" x14ac:dyDescent="0.25">
      <c r="H13" s="56"/>
      <c r="I13" s="56"/>
      <c r="J13" s="56"/>
      <c r="K13" s="56"/>
      <c r="S13" s="56"/>
      <c r="T13" s="56"/>
      <c r="U13" s="56"/>
      <c r="V13" s="56"/>
      <c r="W13" s="56"/>
      <c r="X13" s="56"/>
      <c r="Y13" s="56"/>
      <c r="Z13" s="56"/>
    </row>
    <row r="14" spans="1:26" ht="13.5" customHeight="1" x14ac:dyDescent="0.25">
      <c r="H14" s="56"/>
      <c r="I14" s="56"/>
      <c r="J14" s="56"/>
      <c r="K14" s="56"/>
      <c r="S14" s="56"/>
      <c r="T14" s="56"/>
      <c r="U14" s="56"/>
      <c r="V14" s="56"/>
      <c r="W14" s="56"/>
      <c r="X14" s="56"/>
      <c r="Y14" s="56"/>
      <c r="Z14" s="56"/>
    </row>
    <row r="15" spans="1:26" ht="13.5" customHeight="1" thickBot="1" x14ac:dyDescent="0.3">
      <c r="A15" s="65" t="s">
        <v>152</v>
      </c>
      <c r="B15" s="93"/>
      <c r="C15" s="63"/>
      <c r="D15" s="63"/>
      <c r="E15" s="63"/>
      <c r="F15" s="63"/>
      <c r="G15" s="89"/>
      <c r="H15" s="56"/>
      <c r="I15" s="56"/>
      <c r="J15" s="56"/>
      <c r="K15" s="56"/>
      <c r="S15" s="56"/>
      <c r="T15" s="56"/>
      <c r="U15" s="56"/>
      <c r="V15" s="56"/>
      <c r="W15" s="56"/>
      <c r="X15" s="56"/>
      <c r="Y15" s="56"/>
      <c r="Z15" s="56"/>
    </row>
    <row r="16" spans="1:26" ht="13.5" customHeight="1" x14ac:dyDescent="0.25">
      <c r="A16" s="75" t="s">
        <v>4</v>
      </c>
      <c r="B16" s="83" t="s">
        <v>5</v>
      </c>
      <c r="C16" s="126" t="s">
        <v>161</v>
      </c>
      <c r="D16" s="127" t="s">
        <v>7</v>
      </c>
      <c r="E16" s="77" t="s">
        <v>8</v>
      </c>
      <c r="F16" s="78" t="s">
        <v>9</v>
      </c>
      <c r="G16" s="84" t="s">
        <v>11</v>
      </c>
      <c r="H16" s="56"/>
      <c r="I16" s="56"/>
      <c r="J16" s="28"/>
      <c r="K16" s="28"/>
      <c r="L16" s="28"/>
      <c r="M16" s="28"/>
      <c r="S16" s="56"/>
      <c r="T16" s="56"/>
      <c r="U16" s="56"/>
      <c r="V16" s="56"/>
      <c r="W16" s="56"/>
      <c r="X16" s="56"/>
      <c r="Y16" s="56"/>
      <c r="Z16" s="56"/>
    </row>
    <row r="17" spans="1:26" ht="15.75" customHeight="1" x14ac:dyDescent="0.25">
      <c r="A17" s="68">
        <v>1</v>
      </c>
      <c r="B17" s="91">
        <v>41</v>
      </c>
      <c r="C17" s="67" t="s">
        <v>163</v>
      </c>
      <c r="D17" s="68">
        <v>2011</v>
      </c>
      <c r="E17" s="69" t="s">
        <v>36</v>
      </c>
      <c r="F17" s="67" t="s">
        <v>22</v>
      </c>
      <c r="G17" s="99">
        <v>3.2407407407407406E-3</v>
      </c>
      <c r="H17" s="56"/>
      <c r="I17" s="56"/>
      <c r="J17" s="28"/>
      <c r="K17" s="28"/>
      <c r="L17" s="28"/>
      <c r="M17" s="28"/>
      <c r="S17" s="56"/>
      <c r="T17" s="56"/>
      <c r="U17" s="56"/>
      <c r="V17" s="56"/>
      <c r="W17" s="56"/>
      <c r="X17" s="56"/>
      <c r="Y17" s="56"/>
      <c r="Z17" s="56"/>
    </row>
    <row r="18" spans="1:26" ht="13.5" customHeight="1" x14ac:dyDescent="0.25">
      <c r="A18" s="68">
        <v>2</v>
      </c>
      <c r="B18" s="91">
        <v>14</v>
      </c>
      <c r="C18" s="67" t="s">
        <v>164</v>
      </c>
      <c r="D18" s="68">
        <v>2010</v>
      </c>
      <c r="E18" s="67" t="s">
        <v>21</v>
      </c>
      <c r="F18" s="67"/>
      <c r="G18" s="99">
        <v>3.4027777777777784E-3</v>
      </c>
      <c r="H18" s="56"/>
      <c r="I18" s="56"/>
      <c r="J18" s="28"/>
      <c r="K18" s="28"/>
      <c r="L18" s="28"/>
      <c r="M18" s="28"/>
      <c r="N18" s="60"/>
      <c r="O18" s="61"/>
      <c r="P18" s="60"/>
      <c r="Q18" s="56"/>
      <c r="R18" s="71"/>
      <c r="S18" s="56"/>
      <c r="T18" s="56"/>
      <c r="U18" s="56"/>
      <c r="V18" s="56"/>
      <c r="W18" s="56"/>
      <c r="X18" s="56"/>
      <c r="Y18" s="56"/>
      <c r="Z18" s="56"/>
    </row>
    <row r="19" spans="1:26" ht="13.5" customHeight="1" x14ac:dyDescent="0.25">
      <c r="A19" s="68">
        <v>3</v>
      </c>
      <c r="B19" s="91">
        <v>20</v>
      </c>
      <c r="C19" s="67" t="s">
        <v>162</v>
      </c>
      <c r="D19" s="68">
        <v>2010</v>
      </c>
      <c r="E19" s="69" t="s">
        <v>166</v>
      </c>
      <c r="F19" s="80"/>
      <c r="G19" s="99">
        <v>3.8425925925925923E-3</v>
      </c>
      <c r="H19" s="56"/>
      <c r="I19" s="74"/>
      <c r="J19" s="34"/>
      <c r="K19" s="35"/>
      <c r="L19" s="36"/>
      <c r="M19" s="36"/>
      <c r="S19" s="56"/>
      <c r="T19" s="56"/>
      <c r="U19" s="56"/>
      <c r="V19" s="56"/>
      <c r="W19" s="56"/>
      <c r="X19" s="56"/>
      <c r="Y19" s="56"/>
      <c r="Z19" s="56"/>
    </row>
    <row r="20" spans="1:26" ht="13.5" customHeight="1" x14ac:dyDescent="0.25">
      <c r="A20" s="68">
        <v>4</v>
      </c>
      <c r="B20" s="96">
        <v>17</v>
      </c>
      <c r="C20" s="128" t="s">
        <v>197</v>
      </c>
      <c r="D20" s="68">
        <v>2012</v>
      </c>
      <c r="E20" s="128" t="s">
        <v>32</v>
      </c>
      <c r="F20" s="67"/>
      <c r="G20" s="131">
        <v>5.0000000000000001E-3</v>
      </c>
      <c r="H20" s="56"/>
      <c r="I20" s="56"/>
      <c r="J20" s="28"/>
      <c r="K20" s="28"/>
      <c r="L20" s="28"/>
      <c r="M20" s="28"/>
      <c r="S20" s="56"/>
      <c r="T20" s="56"/>
      <c r="U20" s="56"/>
      <c r="V20" s="56"/>
      <c r="W20" s="56"/>
      <c r="X20" s="56"/>
      <c r="Y20" s="56"/>
      <c r="Z20" s="56"/>
    </row>
    <row r="21" spans="1:26" ht="13.5" customHeight="1" x14ac:dyDescent="0.25">
      <c r="H21" s="56"/>
      <c r="I21" s="56"/>
      <c r="J21" s="56"/>
      <c r="K21" s="56"/>
      <c r="S21" s="56"/>
      <c r="T21" s="56"/>
      <c r="U21" s="56"/>
      <c r="V21" s="56"/>
      <c r="W21" s="56"/>
      <c r="X21" s="56"/>
      <c r="Y21" s="56"/>
      <c r="Z21" s="56"/>
    </row>
    <row r="22" spans="1:26" ht="13.5" customHeight="1" x14ac:dyDescent="0.25">
      <c r="H22" s="56"/>
      <c r="I22" s="56"/>
      <c r="J22" s="56"/>
      <c r="K22" s="56"/>
      <c r="S22" s="56"/>
      <c r="T22" s="56"/>
      <c r="U22" s="56"/>
      <c r="V22" s="56"/>
      <c r="W22" s="56"/>
      <c r="X22" s="56"/>
      <c r="Y22" s="56"/>
      <c r="Z22" s="56"/>
    </row>
    <row r="23" spans="1:26" ht="13.5" customHeight="1" thickBot="1" x14ac:dyDescent="0.3">
      <c r="A23" s="62" t="s">
        <v>168</v>
      </c>
      <c r="B23" s="93"/>
      <c r="C23" s="63"/>
      <c r="D23" s="63"/>
      <c r="E23" s="63"/>
      <c r="F23" s="63"/>
      <c r="G23" s="89"/>
      <c r="H23" s="56"/>
      <c r="I23" s="56"/>
      <c r="J23" s="56"/>
      <c r="K23" s="56"/>
      <c r="S23" s="56"/>
      <c r="T23" s="56"/>
      <c r="U23" s="56"/>
      <c r="V23" s="56"/>
      <c r="W23" s="56"/>
      <c r="X23" s="56"/>
      <c r="Y23" s="56"/>
      <c r="Z23" s="56"/>
    </row>
    <row r="24" spans="1:26" ht="13.5" customHeight="1" x14ac:dyDescent="0.25">
      <c r="A24" s="75" t="s">
        <v>4</v>
      </c>
      <c r="B24" s="83" t="s">
        <v>5</v>
      </c>
      <c r="C24" s="123" t="s">
        <v>169</v>
      </c>
      <c r="D24" s="81" t="s">
        <v>7</v>
      </c>
      <c r="E24" s="77" t="s">
        <v>8</v>
      </c>
      <c r="F24" s="78" t="s">
        <v>9</v>
      </c>
      <c r="G24" s="84" t="s">
        <v>11</v>
      </c>
      <c r="H24" s="56"/>
      <c r="I24" s="56"/>
      <c r="J24" s="28"/>
      <c r="K24" s="28"/>
      <c r="L24" s="28"/>
      <c r="S24" s="56"/>
      <c r="T24" s="56"/>
      <c r="U24" s="56"/>
      <c r="V24" s="56"/>
      <c r="W24" s="56"/>
      <c r="X24" s="56"/>
      <c r="Y24" s="56"/>
      <c r="Z24" s="56"/>
    </row>
    <row r="25" spans="1:26" ht="13.5" customHeight="1" x14ac:dyDescent="0.25">
      <c r="A25" s="66">
        <v>1</v>
      </c>
      <c r="B25" s="85">
        <v>30</v>
      </c>
      <c r="C25" s="67" t="s">
        <v>170</v>
      </c>
      <c r="D25" s="68">
        <v>2009</v>
      </c>
      <c r="E25" s="69" t="s">
        <v>74</v>
      </c>
      <c r="F25" s="67" t="s">
        <v>16</v>
      </c>
      <c r="G25" s="88">
        <v>2.7893518518518519E-3</v>
      </c>
      <c r="H25" s="56"/>
      <c r="I25" s="56"/>
      <c r="J25" s="28"/>
      <c r="K25" s="28"/>
      <c r="L25" s="28"/>
      <c r="S25" s="56"/>
      <c r="T25" s="56"/>
      <c r="U25" s="56"/>
      <c r="V25" s="56"/>
      <c r="W25" s="56"/>
      <c r="X25" s="56"/>
      <c r="Y25" s="56"/>
      <c r="Z25" s="56"/>
    </row>
    <row r="26" spans="1:26" ht="13.5" customHeight="1" x14ac:dyDescent="0.25">
      <c r="A26" s="66">
        <v>2</v>
      </c>
      <c r="B26" s="85">
        <v>61</v>
      </c>
      <c r="C26" s="67" t="s">
        <v>171</v>
      </c>
      <c r="D26" s="68">
        <v>2009</v>
      </c>
      <c r="E26" s="69" t="s">
        <v>74</v>
      </c>
      <c r="F26" s="80" t="s">
        <v>16</v>
      </c>
      <c r="G26" s="88">
        <v>3.7037037037037034E-3</v>
      </c>
      <c r="H26" s="56"/>
      <c r="I26" s="56"/>
      <c r="J26" s="28"/>
      <c r="K26" s="28"/>
      <c r="L26" s="28"/>
      <c r="S26" s="56"/>
      <c r="T26" s="56"/>
      <c r="U26" s="56"/>
      <c r="V26" s="56"/>
      <c r="W26" s="56"/>
      <c r="X26" s="56"/>
      <c r="Y26" s="56"/>
      <c r="Z26" s="56"/>
    </row>
    <row r="27" spans="1:26" ht="13.5" customHeight="1" x14ac:dyDescent="0.25">
      <c r="A27" s="66">
        <v>3</v>
      </c>
      <c r="B27" s="94">
        <v>98</v>
      </c>
      <c r="C27" s="86" t="s">
        <v>222</v>
      </c>
      <c r="D27" s="68">
        <v>2008</v>
      </c>
      <c r="E27" s="69" t="s">
        <v>32</v>
      </c>
      <c r="F27" s="67"/>
      <c r="G27" s="129">
        <v>3.9120370370370368E-3</v>
      </c>
      <c r="H27" s="56"/>
      <c r="I27" s="56"/>
      <c r="J27" s="34"/>
      <c r="K27" s="35"/>
      <c r="L27" s="36"/>
      <c r="S27" s="56"/>
      <c r="T27" s="56"/>
      <c r="U27" s="56"/>
      <c r="V27" s="56"/>
      <c r="W27" s="56"/>
      <c r="X27" s="56"/>
      <c r="Y27" s="56"/>
      <c r="Z27" s="56"/>
    </row>
    <row r="28" spans="1:26" ht="13.5" customHeight="1" x14ac:dyDescent="0.25">
      <c r="A28" s="66">
        <v>4</v>
      </c>
      <c r="B28" s="94">
        <v>4</v>
      </c>
      <c r="C28" s="86" t="s">
        <v>223</v>
      </c>
      <c r="D28" s="68">
        <v>2008</v>
      </c>
      <c r="E28" s="69" t="s">
        <v>32</v>
      </c>
      <c r="F28" s="87" t="s">
        <v>83</v>
      </c>
      <c r="G28" s="129">
        <v>3.9467592592592592E-3</v>
      </c>
      <c r="H28" s="56"/>
      <c r="I28" s="56"/>
      <c r="J28" s="28"/>
      <c r="K28" s="28"/>
      <c r="L28" s="28"/>
      <c r="S28" s="56"/>
      <c r="T28" s="56"/>
      <c r="U28" s="56"/>
      <c r="V28" s="56"/>
      <c r="W28" s="56"/>
      <c r="X28" s="56"/>
      <c r="Y28" s="56"/>
      <c r="Z28" s="56"/>
    </row>
    <row r="29" spans="1:26" ht="13.5" customHeight="1" x14ac:dyDescent="0.25">
      <c r="A29" s="66">
        <v>5</v>
      </c>
      <c r="B29" s="85">
        <v>93</v>
      </c>
      <c r="C29" s="124" t="s">
        <v>172</v>
      </c>
      <c r="D29" s="125">
        <v>2009</v>
      </c>
      <c r="E29" s="67" t="s">
        <v>32</v>
      </c>
      <c r="F29" s="67" t="s">
        <v>229</v>
      </c>
      <c r="G29" s="88">
        <v>5.5439814814814822E-3</v>
      </c>
      <c r="H29" s="56"/>
      <c r="I29" s="56"/>
      <c r="J29" s="28"/>
      <c r="K29" s="28"/>
      <c r="L29" s="28"/>
      <c r="S29" s="56"/>
      <c r="T29" s="56"/>
      <c r="U29" s="56"/>
      <c r="V29" s="56"/>
      <c r="W29" s="56"/>
      <c r="X29" s="56"/>
      <c r="Y29" s="56"/>
      <c r="Z29" s="56"/>
    </row>
    <row r="30" spans="1:26" ht="13.5" customHeight="1" x14ac:dyDescent="0.25">
      <c r="H30" s="61"/>
      <c r="I30" s="56"/>
      <c r="J30" s="56"/>
      <c r="K30" s="56"/>
      <c r="L30" s="56"/>
      <c r="M30" s="61"/>
      <c r="S30" s="56"/>
      <c r="T30" s="56"/>
      <c r="U30" s="56"/>
      <c r="V30" s="56"/>
      <c r="W30" s="56"/>
      <c r="X30" s="56"/>
      <c r="Y30" s="56"/>
      <c r="Z30" s="56"/>
    </row>
    <row r="31" spans="1:26" ht="13.5" customHeight="1" x14ac:dyDescent="0.25">
      <c r="H31" s="61"/>
      <c r="I31" s="56"/>
      <c r="J31" s="56"/>
      <c r="K31" s="56"/>
      <c r="L31" s="56"/>
      <c r="M31" s="61"/>
      <c r="S31" s="56"/>
      <c r="T31" s="56"/>
      <c r="U31" s="56"/>
      <c r="V31" s="56"/>
      <c r="W31" s="56"/>
      <c r="X31" s="56"/>
      <c r="Y31" s="56"/>
      <c r="Z31" s="56"/>
    </row>
    <row r="32" spans="1:26" ht="13.5" customHeight="1" thickBot="1" x14ac:dyDescent="0.3">
      <c r="A32" s="62" t="s">
        <v>168</v>
      </c>
      <c r="B32" s="93"/>
      <c r="C32" s="63"/>
      <c r="D32" s="63"/>
      <c r="E32" s="63"/>
      <c r="F32" s="63"/>
      <c r="G32" s="89"/>
      <c r="H32" s="61"/>
      <c r="I32" s="56"/>
      <c r="J32" s="56"/>
      <c r="K32" s="56"/>
      <c r="L32" s="56"/>
      <c r="M32" s="61"/>
      <c r="S32" s="56"/>
      <c r="T32" s="56"/>
      <c r="U32" s="56"/>
      <c r="V32" s="56"/>
      <c r="W32" s="56"/>
      <c r="X32" s="56"/>
      <c r="Y32" s="56"/>
      <c r="Z32" s="56"/>
    </row>
    <row r="33" spans="1:26" ht="13.5" customHeight="1" x14ac:dyDescent="0.25">
      <c r="A33" s="75" t="s">
        <v>4</v>
      </c>
      <c r="B33" s="83" t="s">
        <v>5</v>
      </c>
      <c r="C33" s="123" t="s">
        <v>173</v>
      </c>
      <c r="D33" s="81" t="s">
        <v>7</v>
      </c>
      <c r="E33" s="77" t="s">
        <v>8</v>
      </c>
      <c r="F33" s="78" t="s">
        <v>9</v>
      </c>
      <c r="G33" s="84" t="s">
        <v>11</v>
      </c>
      <c r="H33" s="61"/>
      <c r="I33" s="56"/>
      <c r="J33" s="28"/>
      <c r="K33" s="28"/>
      <c r="L33" s="28"/>
      <c r="M33" s="61"/>
      <c r="S33" s="56"/>
      <c r="T33" s="56"/>
      <c r="U33" s="56"/>
      <c r="V33" s="56"/>
      <c r="W33" s="56"/>
      <c r="X33" s="56"/>
      <c r="Y33" s="56"/>
      <c r="Z33" s="56"/>
    </row>
    <row r="34" spans="1:26" ht="13.5" customHeight="1" x14ac:dyDescent="0.25">
      <c r="A34" s="66">
        <v>1</v>
      </c>
      <c r="B34" s="85">
        <v>68</v>
      </c>
      <c r="C34" s="67" t="s">
        <v>174</v>
      </c>
      <c r="D34" s="68">
        <v>2008</v>
      </c>
      <c r="E34" s="67" t="s">
        <v>76</v>
      </c>
      <c r="F34" s="67"/>
      <c r="G34" s="88">
        <v>2.7777777777777779E-3</v>
      </c>
      <c r="H34" s="61"/>
      <c r="I34" s="56"/>
      <c r="J34" s="28"/>
      <c r="K34" s="28"/>
      <c r="L34" s="28"/>
      <c r="M34" s="61"/>
      <c r="S34" s="56"/>
      <c r="T34" s="56"/>
      <c r="U34" s="56"/>
      <c r="V34" s="56"/>
      <c r="W34" s="56"/>
      <c r="X34" s="56"/>
      <c r="Y34" s="56"/>
      <c r="Z34" s="56"/>
    </row>
    <row r="35" spans="1:26" ht="13.5" customHeight="1" x14ac:dyDescent="0.25">
      <c r="A35" s="66">
        <v>2</v>
      </c>
      <c r="B35" s="85">
        <v>38</v>
      </c>
      <c r="C35" s="67" t="s">
        <v>179</v>
      </c>
      <c r="D35" s="68">
        <v>2008</v>
      </c>
      <c r="E35" s="69"/>
      <c r="F35" s="67" t="s">
        <v>16</v>
      </c>
      <c r="G35" s="88">
        <v>3.0902777777777782E-3</v>
      </c>
      <c r="H35" s="61"/>
      <c r="I35" s="56"/>
      <c r="J35" s="28"/>
      <c r="K35" s="28"/>
      <c r="L35" s="28"/>
      <c r="M35" s="61"/>
      <c r="S35" s="56"/>
      <c r="T35" s="56"/>
      <c r="U35" s="56"/>
      <c r="V35" s="56"/>
      <c r="W35" s="56"/>
      <c r="X35" s="56"/>
      <c r="Y35" s="56"/>
      <c r="Z35" s="56"/>
    </row>
    <row r="36" spans="1:26" ht="13.5" customHeight="1" x14ac:dyDescent="0.25">
      <c r="A36" s="66">
        <v>3</v>
      </c>
      <c r="B36" s="85">
        <v>86</v>
      </c>
      <c r="C36" s="67" t="s">
        <v>175</v>
      </c>
      <c r="D36" s="68">
        <v>2009</v>
      </c>
      <c r="E36" s="69" t="s">
        <v>29</v>
      </c>
      <c r="F36" s="67" t="s">
        <v>176</v>
      </c>
      <c r="G36" s="88">
        <v>3.2986111111111111E-3</v>
      </c>
      <c r="H36" s="61"/>
      <c r="I36" s="56"/>
      <c r="J36" s="34"/>
      <c r="K36" s="35"/>
      <c r="L36" s="36"/>
      <c r="M36" s="61"/>
      <c r="S36" s="56"/>
      <c r="T36" s="56"/>
      <c r="U36" s="56"/>
      <c r="V36" s="56"/>
      <c r="W36" s="56"/>
      <c r="X36" s="56"/>
      <c r="Y36" s="56"/>
      <c r="Z36" s="56"/>
    </row>
    <row r="37" spans="1:26" ht="13.5" customHeight="1" x14ac:dyDescent="0.25">
      <c r="A37" s="66">
        <v>4</v>
      </c>
      <c r="B37" s="94">
        <v>65</v>
      </c>
      <c r="C37" s="86" t="s">
        <v>224</v>
      </c>
      <c r="D37" s="68">
        <v>2009</v>
      </c>
      <c r="E37" s="67"/>
      <c r="F37" s="86" t="s">
        <v>225</v>
      </c>
      <c r="G37" s="129">
        <v>3.6111111111111114E-3</v>
      </c>
      <c r="H37" s="61"/>
      <c r="I37" s="56"/>
      <c r="J37" s="28"/>
      <c r="K37" s="28"/>
      <c r="L37" s="28"/>
      <c r="M37" s="61"/>
      <c r="S37" s="56"/>
      <c r="T37" s="56"/>
      <c r="U37" s="56"/>
      <c r="V37" s="56"/>
      <c r="W37" s="56"/>
      <c r="X37" s="56"/>
      <c r="Y37" s="56"/>
      <c r="Z37" s="56"/>
    </row>
    <row r="38" spans="1:26" ht="13.5" customHeight="1" x14ac:dyDescent="0.25">
      <c r="A38" s="66">
        <v>5</v>
      </c>
      <c r="B38" s="94">
        <v>47</v>
      </c>
      <c r="C38" s="86" t="s">
        <v>226</v>
      </c>
      <c r="D38" s="68">
        <v>2009</v>
      </c>
      <c r="E38" s="67"/>
      <c r="F38" s="86" t="s">
        <v>225</v>
      </c>
      <c r="G38" s="129">
        <v>3.8310185185185183E-3</v>
      </c>
      <c r="H38" s="61"/>
      <c r="I38" s="56"/>
      <c r="J38" s="28"/>
      <c r="K38" s="28"/>
      <c r="L38" s="28"/>
      <c r="M38" s="61"/>
      <c r="S38" s="56"/>
      <c r="T38" s="56"/>
      <c r="U38" s="56"/>
      <c r="V38" s="56"/>
      <c r="W38" s="56"/>
      <c r="X38" s="56"/>
      <c r="Y38" s="56"/>
      <c r="Z38" s="56"/>
    </row>
    <row r="39" spans="1:26" ht="13.5" customHeight="1" x14ac:dyDescent="0.25">
      <c r="A39" s="66">
        <v>6</v>
      </c>
      <c r="B39" s="85">
        <v>5</v>
      </c>
      <c r="C39" s="67" t="s">
        <v>177</v>
      </c>
      <c r="D39" s="68">
        <v>2009</v>
      </c>
      <c r="E39" s="67" t="s">
        <v>50</v>
      </c>
      <c r="F39" s="80" t="s">
        <v>182</v>
      </c>
      <c r="G39" s="88">
        <v>4.0972222222222226E-3</v>
      </c>
      <c r="H39" s="61"/>
      <c r="I39" s="56"/>
      <c r="J39" s="28"/>
      <c r="K39" s="28"/>
      <c r="L39" s="28"/>
      <c r="M39" s="61"/>
      <c r="S39" s="56"/>
      <c r="T39" s="56"/>
      <c r="U39" s="56"/>
      <c r="V39" s="56"/>
      <c r="W39" s="56"/>
      <c r="X39" s="56"/>
      <c r="Y39" s="56"/>
      <c r="Z39" s="56"/>
    </row>
    <row r="40" spans="1:26" ht="13.5" customHeight="1" x14ac:dyDescent="0.25">
      <c r="A40" s="66">
        <v>7</v>
      </c>
      <c r="B40" s="85">
        <v>64</v>
      </c>
      <c r="C40" s="67" t="s">
        <v>181</v>
      </c>
      <c r="D40" s="68">
        <v>2010</v>
      </c>
      <c r="E40" s="67" t="s">
        <v>32</v>
      </c>
      <c r="F40" s="67" t="s">
        <v>92</v>
      </c>
      <c r="G40" s="88">
        <v>4.4328703703703709E-3</v>
      </c>
      <c r="H40" s="61"/>
      <c r="I40" s="56"/>
      <c r="J40" s="28"/>
      <c r="K40" s="28"/>
      <c r="L40" s="28"/>
      <c r="M40" s="61"/>
      <c r="S40" s="56"/>
      <c r="T40" s="56"/>
      <c r="U40" s="56"/>
      <c r="V40" s="56"/>
      <c r="W40" s="56"/>
      <c r="X40" s="56"/>
      <c r="Y40" s="56"/>
      <c r="Z40" s="56"/>
    </row>
    <row r="41" spans="1:26" ht="13.5" customHeight="1" x14ac:dyDescent="0.25">
      <c r="A41" s="66">
        <v>8</v>
      </c>
      <c r="B41" s="85">
        <v>22</v>
      </c>
      <c r="C41" s="67" t="s">
        <v>180</v>
      </c>
      <c r="D41" s="68">
        <v>2008</v>
      </c>
      <c r="E41" s="69" t="s">
        <v>50</v>
      </c>
      <c r="F41" s="69"/>
      <c r="G41" s="88">
        <v>4.5023148148148149E-3</v>
      </c>
      <c r="H41" s="61"/>
      <c r="I41" s="56"/>
      <c r="J41" s="56"/>
      <c r="K41" s="56"/>
      <c r="L41" s="56"/>
      <c r="M41" s="61"/>
      <c r="S41" s="56"/>
      <c r="T41" s="56"/>
      <c r="U41" s="56"/>
      <c r="V41" s="56"/>
      <c r="W41" s="56"/>
      <c r="X41" s="56"/>
      <c r="Y41" s="56"/>
      <c r="Z41" s="56"/>
    </row>
    <row r="42" spans="1:26" ht="13.5" customHeight="1" x14ac:dyDescent="0.25">
      <c r="A42" s="66">
        <v>9</v>
      </c>
      <c r="B42" s="85">
        <v>49</v>
      </c>
      <c r="C42" s="67" t="s">
        <v>178</v>
      </c>
      <c r="D42" s="68">
        <v>2008</v>
      </c>
      <c r="E42" s="69" t="s">
        <v>39</v>
      </c>
      <c r="F42" s="67"/>
      <c r="G42" s="88">
        <v>4.5370370370370365E-3</v>
      </c>
      <c r="H42" s="61"/>
      <c r="I42" s="56"/>
      <c r="J42" s="56"/>
      <c r="K42" s="56"/>
      <c r="L42" s="56"/>
      <c r="M42" s="61"/>
      <c r="S42" s="56"/>
      <c r="T42" s="56"/>
      <c r="U42" s="56"/>
      <c r="V42" s="56"/>
      <c r="W42" s="56"/>
      <c r="X42" s="56"/>
      <c r="Y42" s="56"/>
      <c r="Z42" s="56"/>
    </row>
    <row r="43" spans="1:26" ht="13.5" customHeight="1" x14ac:dyDescent="0.25">
      <c r="H43" s="61"/>
      <c r="I43" s="56"/>
      <c r="J43" s="56"/>
      <c r="K43" s="56"/>
      <c r="L43" s="56"/>
      <c r="M43" s="57"/>
      <c r="S43" s="56"/>
      <c r="T43" s="56"/>
      <c r="U43" s="56"/>
      <c r="V43" s="56"/>
      <c r="W43" s="56"/>
      <c r="X43" s="56"/>
      <c r="Y43" s="56"/>
      <c r="Z43" s="56"/>
    </row>
    <row r="44" spans="1:26" ht="13.5" customHeight="1" x14ac:dyDescent="0.25">
      <c r="H44" s="61"/>
      <c r="I44" s="56"/>
      <c r="J44" s="56"/>
      <c r="K44" s="56"/>
      <c r="L44" s="56"/>
      <c r="M44" s="57"/>
      <c r="N44" s="70"/>
      <c r="O44" s="61"/>
      <c r="P44" s="60"/>
      <c r="Q44" s="61"/>
      <c r="R44" s="58"/>
      <c r="S44" s="56"/>
      <c r="T44" s="56"/>
      <c r="U44" s="56"/>
      <c r="V44" s="56"/>
      <c r="W44" s="56"/>
      <c r="X44" s="56"/>
      <c r="Y44" s="56"/>
      <c r="Z44" s="56"/>
    </row>
    <row r="45" spans="1:26" ht="13.5" customHeight="1" x14ac:dyDescent="0.25">
      <c r="C45" s="220" t="s">
        <v>183</v>
      </c>
      <c r="D45" s="220"/>
      <c r="E45" s="220"/>
      <c r="F45" s="57"/>
      <c r="G45" s="98"/>
      <c r="H45" s="56"/>
      <c r="I45" s="56"/>
      <c r="J45" s="61"/>
      <c r="K45" s="64"/>
      <c r="L45" s="56"/>
      <c r="M45" s="61"/>
      <c r="Q45" s="61"/>
      <c r="R45" s="58"/>
      <c r="S45" s="56"/>
      <c r="T45" s="56"/>
      <c r="U45" s="56"/>
      <c r="V45" s="56"/>
      <c r="W45" s="56"/>
      <c r="X45" s="56"/>
      <c r="Y45" s="56"/>
      <c r="Z45" s="56"/>
    </row>
    <row r="46" spans="1:26" ht="13.5" customHeight="1" x14ac:dyDescent="0.25">
      <c r="C46" s="132" t="s">
        <v>184</v>
      </c>
      <c r="D46" s="79" t="s">
        <v>185</v>
      </c>
      <c r="E46" s="79" t="s">
        <v>186</v>
      </c>
      <c r="F46" s="79" t="s">
        <v>9</v>
      </c>
      <c r="G46" s="133" t="s">
        <v>187</v>
      </c>
      <c r="H46" s="56"/>
      <c r="I46" s="56"/>
      <c r="J46" s="28"/>
      <c r="K46" s="28"/>
      <c r="L46" s="28"/>
      <c r="M46" s="61"/>
      <c r="Q46" s="56"/>
      <c r="R46" s="71"/>
      <c r="S46" s="56"/>
      <c r="T46" s="56"/>
      <c r="U46" s="56"/>
      <c r="V46" s="56"/>
      <c r="W46" s="56"/>
      <c r="X46" s="56"/>
      <c r="Y46" s="56"/>
      <c r="Z46" s="56"/>
    </row>
    <row r="47" spans="1:26" ht="15.75" customHeight="1" x14ac:dyDescent="0.25">
      <c r="A47" s="56"/>
      <c r="B47" s="92"/>
      <c r="C47" s="67" t="s">
        <v>188</v>
      </c>
      <c r="D47" s="68">
        <v>2012</v>
      </c>
      <c r="E47" s="69" t="s">
        <v>84</v>
      </c>
      <c r="F47" s="69"/>
      <c r="G47" s="88" t="s">
        <v>227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5.75" customHeight="1" x14ac:dyDescent="0.25">
      <c r="A48" s="56"/>
      <c r="B48" s="92"/>
      <c r="C48" s="67" t="s">
        <v>165</v>
      </c>
      <c r="D48" s="68">
        <v>2012</v>
      </c>
      <c r="E48" s="69" t="s">
        <v>166</v>
      </c>
      <c r="F48" s="68"/>
      <c r="G48" s="88" t="s">
        <v>227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5.75" customHeight="1" x14ac:dyDescent="0.25">
      <c r="A49" s="56"/>
      <c r="B49" s="92"/>
      <c r="C49" s="67" t="s">
        <v>189</v>
      </c>
      <c r="D49" s="68">
        <v>2013</v>
      </c>
      <c r="E49" s="69" t="s">
        <v>32</v>
      </c>
      <c r="F49" s="69"/>
      <c r="G49" s="88" t="s">
        <v>227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.75" customHeight="1" x14ac:dyDescent="0.25">
      <c r="A50" s="56"/>
      <c r="B50" s="92"/>
      <c r="C50" s="67" t="s">
        <v>190</v>
      </c>
      <c r="D50" s="68">
        <v>2013</v>
      </c>
      <c r="E50" s="69" t="s">
        <v>32</v>
      </c>
      <c r="F50" s="69"/>
      <c r="G50" s="88" t="s">
        <v>227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5.75" customHeight="1" x14ac:dyDescent="0.25">
      <c r="A51" s="56"/>
      <c r="B51" s="92"/>
      <c r="C51" s="90" t="s">
        <v>191</v>
      </c>
      <c r="D51" s="68">
        <v>2016</v>
      </c>
      <c r="E51" s="69" t="s">
        <v>38</v>
      </c>
      <c r="F51" s="69"/>
      <c r="G51" s="88" t="s">
        <v>227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5.75" customHeight="1" x14ac:dyDescent="0.25">
      <c r="A52" s="56"/>
      <c r="B52" s="92"/>
      <c r="C52" s="67" t="s">
        <v>192</v>
      </c>
      <c r="D52" s="68">
        <v>2014</v>
      </c>
      <c r="E52" s="69" t="s">
        <v>36</v>
      </c>
      <c r="F52" s="69"/>
      <c r="G52" s="88" t="s">
        <v>227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5.75" customHeight="1" x14ac:dyDescent="0.25">
      <c r="A53" s="56"/>
      <c r="B53" s="92"/>
      <c r="C53" s="67" t="s">
        <v>193</v>
      </c>
      <c r="D53" s="68">
        <v>2016</v>
      </c>
      <c r="E53" s="69" t="s">
        <v>36</v>
      </c>
      <c r="F53" s="69"/>
      <c r="G53" s="88" t="s">
        <v>227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5.75" customHeight="1" x14ac:dyDescent="0.25">
      <c r="A54" s="56"/>
      <c r="B54" s="92"/>
      <c r="C54" s="67" t="s">
        <v>194</v>
      </c>
      <c r="D54" s="68">
        <v>2014</v>
      </c>
      <c r="E54" s="69"/>
      <c r="F54" s="69"/>
      <c r="G54" s="88" t="s">
        <v>227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5.75" customHeight="1" x14ac:dyDescent="0.25">
      <c r="A55" s="56"/>
      <c r="B55" s="92"/>
      <c r="C55" s="67" t="s">
        <v>167</v>
      </c>
      <c r="D55" s="68">
        <v>2014</v>
      </c>
      <c r="E55" s="69" t="s">
        <v>166</v>
      </c>
      <c r="F55" s="68"/>
      <c r="G55" s="88" t="s">
        <v>227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5.75" customHeight="1" x14ac:dyDescent="0.25">
      <c r="A56" s="56"/>
      <c r="B56" s="92"/>
      <c r="C56" s="67" t="s">
        <v>155</v>
      </c>
      <c r="D56" s="68">
        <v>2012</v>
      </c>
      <c r="E56" s="69" t="s">
        <v>29</v>
      </c>
      <c r="F56" s="69"/>
      <c r="G56" s="88" t="s">
        <v>227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5.75" customHeight="1" x14ac:dyDescent="0.25">
      <c r="A57" s="56"/>
      <c r="B57" s="92"/>
      <c r="C57" s="67" t="s">
        <v>195</v>
      </c>
      <c r="D57" s="68">
        <v>2012</v>
      </c>
      <c r="E57" s="69" t="s">
        <v>32</v>
      </c>
      <c r="F57" s="67"/>
      <c r="G57" s="88" t="s">
        <v>227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5.75" customHeight="1" x14ac:dyDescent="0.25">
      <c r="A58" s="56"/>
      <c r="B58" s="92"/>
      <c r="C58" s="67" t="s">
        <v>196</v>
      </c>
      <c r="D58" s="68">
        <v>2014</v>
      </c>
      <c r="E58" s="69" t="s">
        <v>37</v>
      </c>
      <c r="F58" s="69"/>
      <c r="G58" s="88" t="s">
        <v>227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5.75" customHeight="1" x14ac:dyDescent="0.25">
      <c r="A59" s="56"/>
      <c r="B59" s="92"/>
      <c r="C59" s="67" t="s">
        <v>197</v>
      </c>
      <c r="D59" s="68">
        <v>2012</v>
      </c>
      <c r="E59" s="69" t="s">
        <v>32</v>
      </c>
      <c r="F59" s="69" t="s">
        <v>198</v>
      </c>
      <c r="G59" s="88" t="s">
        <v>227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5.75" customHeight="1" x14ac:dyDescent="0.25">
      <c r="A60" s="56"/>
      <c r="B60" s="92"/>
      <c r="C60" s="67" t="s">
        <v>199</v>
      </c>
      <c r="D60" s="68">
        <v>2013</v>
      </c>
      <c r="E60" s="69" t="s">
        <v>200</v>
      </c>
      <c r="F60" s="69"/>
      <c r="G60" s="88" t="s">
        <v>227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5.75" customHeight="1" x14ac:dyDescent="0.25">
      <c r="A61" s="56"/>
      <c r="B61" s="92"/>
      <c r="C61" s="90" t="s">
        <v>201</v>
      </c>
      <c r="D61" s="68">
        <v>2012</v>
      </c>
      <c r="E61" s="69" t="s">
        <v>202</v>
      </c>
      <c r="F61" s="69"/>
      <c r="G61" s="88" t="s">
        <v>227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5.75" customHeight="1" x14ac:dyDescent="0.25">
      <c r="A62" s="56"/>
      <c r="B62" s="92"/>
      <c r="C62" s="67" t="s">
        <v>203</v>
      </c>
      <c r="D62" s="68">
        <v>2012</v>
      </c>
      <c r="E62" s="69" t="s">
        <v>84</v>
      </c>
      <c r="F62" s="69"/>
      <c r="G62" s="88" t="s">
        <v>227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5.75" customHeight="1" x14ac:dyDescent="0.25">
      <c r="A63" s="56"/>
      <c r="B63" s="92"/>
      <c r="C63" s="90" t="s">
        <v>204</v>
      </c>
      <c r="D63" s="68">
        <v>2012</v>
      </c>
      <c r="E63" s="69" t="s">
        <v>37</v>
      </c>
      <c r="F63" s="69" t="s">
        <v>109</v>
      </c>
      <c r="G63" s="88" t="s">
        <v>227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5.75" customHeight="1" x14ac:dyDescent="0.25">
      <c r="A64" s="56"/>
      <c r="B64" s="92"/>
      <c r="C64" s="67" t="s">
        <v>205</v>
      </c>
      <c r="D64" s="68">
        <v>2011</v>
      </c>
      <c r="E64" s="69" t="s">
        <v>32</v>
      </c>
      <c r="F64" s="69"/>
      <c r="G64" s="88" t="s">
        <v>227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5.75" customHeight="1" x14ac:dyDescent="0.25">
      <c r="A65" s="56"/>
      <c r="B65" s="92"/>
      <c r="C65" s="67" t="s">
        <v>206</v>
      </c>
      <c r="D65" s="68">
        <v>2012</v>
      </c>
      <c r="E65" s="69" t="s">
        <v>37</v>
      </c>
      <c r="F65" s="69"/>
      <c r="G65" s="88" t="s">
        <v>227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5.75" customHeight="1" x14ac:dyDescent="0.25">
      <c r="A66" s="56"/>
      <c r="B66" s="92"/>
      <c r="C66" s="67" t="s">
        <v>207</v>
      </c>
      <c r="D66" s="68">
        <v>2012</v>
      </c>
      <c r="E66" s="69" t="s">
        <v>32</v>
      </c>
      <c r="F66" s="69"/>
      <c r="G66" s="88" t="s">
        <v>227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5.75" customHeight="1" x14ac:dyDescent="0.25">
      <c r="A67" s="56"/>
      <c r="B67" s="92"/>
      <c r="C67" s="67" t="s">
        <v>208</v>
      </c>
      <c r="D67" s="68">
        <v>2011</v>
      </c>
      <c r="E67" s="69" t="s">
        <v>32</v>
      </c>
      <c r="F67" s="69"/>
      <c r="G67" s="88" t="s">
        <v>227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5.75" customHeight="1" x14ac:dyDescent="0.25">
      <c r="A68" s="56"/>
      <c r="B68" s="92"/>
      <c r="C68" s="67" t="s">
        <v>158</v>
      </c>
      <c r="D68" s="68">
        <v>2011</v>
      </c>
      <c r="E68" s="69" t="s">
        <v>125</v>
      </c>
      <c r="F68" s="69"/>
      <c r="G68" s="88" t="s">
        <v>227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5.75" customHeight="1" x14ac:dyDescent="0.25">
      <c r="A69" s="56"/>
      <c r="B69" s="92"/>
      <c r="C69" s="67" t="s">
        <v>209</v>
      </c>
      <c r="D69" s="68">
        <v>2015</v>
      </c>
      <c r="E69" s="69" t="s">
        <v>37</v>
      </c>
      <c r="F69" s="67"/>
      <c r="G69" s="88" t="s">
        <v>227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5.75" customHeight="1" x14ac:dyDescent="0.25">
      <c r="A70" s="56"/>
      <c r="B70" s="92"/>
      <c r="C70" s="67" t="s">
        <v>210</v>
      </c>
      <c r="D70" s="68">
        <v>2016</v>
      </c>
      <c r="E70" s="67" t="s">
        <v>21</v>
      </c>
      <c r="F70" s="69"/>
      <c r="G70" s="88" t="s">
        <v>227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5.75" customHeight="1" x14ac:dyDescent="0.25">
      <c r="A71" s="56"/>
      <c r="B71" s="92"/>
      <c r="C71" s="67" t="s">
        <v>211</v>
      </c>
      <c r="D71" s="68">
        <v>2013</v>
      </c>
      <c r="E71" s="69" t="s">
        <v>84</v>
      </c>
      <c r="F71" s="69"/>
      <c r="G71" s="88" t="s">
        <v>227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5.75" customHeight="1" x14ac:dyDescent="0.25">
      <c r="A72" s="56"/>
      <c r="B72" s="92"/>
      <c r="C72" s="86" t="s">
        <v>228</v>
      </c>
      <c r="D72" s="68">
        <v>2011</v>
      </c>
      <c r="E72" s="128" t="s">
        <v>37</v>
      </c>
      <c r="F72" s="69"/>
      <c r="G72" s="88" t="s">
        <v>227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5.75" customHeight="1" x14ac:dyDescent="0.25">
      <c r="A73" s="56"/>
      <c r="B73" s="92"/>
      <c r="C73" s="67" t="s">
        <v>212</v>
      </c>
      <c r="D73" s="68">
        <v>2013</v>
      </c>
      <c r="E73" s="69" t="s">
        <v>32</v>
      </c>
      <c r="F73" s="69"/>
      <c r="G73" s="88" t="s">
        <v>227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5.75" customHeight="1" x14ac:dyDescent="0.25">
      <c r="A74" s="56"/>
      <c r="B74" s="92"/>
      <c r="C74" s="60"/>
      <c r="D74" s="61"/>
      <c r="E74" s="60"/>
      <c r="F74" s="56"/>
      <c r="G74" s="97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5.75" customHeight="1" x14ac:dyDescent="0.25"/>
    <row r="76" spans="1:26" ht="15.75" customHeight="1" x14ac:dyDescent="0.25"/>
    <row r="77" spans="1:26" ht="15.75" customHeight="1" x14ac:dyDescent="0.25"/>
    <row r="78" spans="1:26" ht="15.75" customHeight="1" x14ac:dyDescent="0.25"/>
    <row r="79" spans="1:26" ht="15.75" customHeight="1" x14ac:dyDescent="0.25"/>
    <row r="80" spans="1:2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</sheetData>
  <sortState ref="B66:G90">
    <sortCondition ref="G66:G90"/>
  </sortState>
  <mergeCells count="1">
    <mergeCell ref="C45:E45"/>
  </mergeCells>
  <pageMargins left="0.15763888888888899" right="0.15763888888888899" top="0.196527777777778" bottom="0.19652777777777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5,2 km</vt:lpstr>
      <vt:lpstr>3,0 km</vt:lpstr>
      <vt:lpstr>1,0 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Kasela</dc:creator>
  <cp:lastModifiedBy>User</cp:lastModifiedBy>
  <cp:revision>2</cp:revision>
  <dcterms:created xsi:type="dcterms:W3CDTF">2018-09-29T12:57:02Z</dcterms:created>
  <dcterms:modified xsi:type="dcterms:W3CDTF">2018-09-30T14:13:56Z</dcterms:modified>
  <dc:language>et-EE</dc:language>
</cp:coreProperties>
</file>