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 activeTab="2"/>
  </bookViews>
  <sheets>
    <sheet name="5.2 km" sheetId="1" r:id="rId1"/>
    <sheet name="3 km" sheetId="2" r:id="rId2"/>
    <sheet name="1 km" sheetId="3" r:id="rId3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9" i="1" l="1"/>
  <c r="J28" i="1"/>
  <c r="J27" i="1"/>
  <c r="J23" i="1"/>
  <c r="J19" i="1"/>
  <c r="J18" i="1"/>
  <c r="J17" i="1"/>
  <c r="J16" i="1"/>
  <c r="J12" i="1"/>
  <c r="J11" i="1"/>
  <c r="J10" i="1"/>
  <c r="J9" i="1"/>
</calcChain>
</file>

<file path=xl/sharedStrings.xml><?xml version="1.0" encoding="utf-8"?>
<sst xmlns="http://schemas.openxmlformats.org/spreadsheetml/2006/main" count="432" uniqueCount="190">
  <si>
    <t>Püssi XXXVIII seeriajooks 2019</t>
  </si>
  <si>
    <t>VI ETAPP – PÜSSI RING</t>
  </si>
  <si>
    <t>5,2 KM</t>
  </si>
  <si>
    <t>Koht</t>
  </si>
  <si>
    <t>Nr</t>
  </si>
  <si>
    <t>H18</t>
  </si>
  <si>
    <t>Sünniaeg</t>
  </si>
  <si>
    <t>Omavalitsus</t>
  </si>
  <si>
    <t>Organisatsioon/klubi</t>
  </si>
  <si>
    <t>Aeg</t>
  </si>
  <si>
    <t>I</t>
  </si>
  <si>
    <t>Kaspar Uustal</t>
  </si>
  <si>
    <t>Treeningpartner</t>
  </si>
  <si>
    <t>II</t>
  </si>
  <si>
    <t>Dmitri Aristov</t>
  </si>
  <si>
    <t>Kohtla-Järve</t>
  </si>
  <si>
    <t>III</t>
  </si>
  <si>
    <t>Artjom Volkov</t>
  </si>
  <si>
    <t>Sillamäe</t>
  </si>
  <si>
    <t>KJK Kalev Sillamäe</t>
  </si>
  <si>
    <t>4.</t>
  </si>
  <si>
    <t>Stepan Langebraun</t>
  </si>
  <si>
    <t>1980-1989</t>
  </si>
  <si>
    <t>Reio Innos</t>
  </si>
  <si>
    <t>Lüganuse</t>
  </si>
  <si>
    <t>H30</t>
  </si>
  <si>
    <t>Ilja Dzjuba</t>
  </si>
  <si>
    <t>Tallinn</t>
  </si>
  <si>
    <t>Deniss Košelev</t>
  </si>
  <si>
    <t>Martin Turk</t>
  </si>
  <si>
    <t>Andres Koppel</t>
  </si>
  <si>
    <t>TalTech</t>
  </si>
  <si>
    <t>1970- 1979</t>
  </si>
  <si>
    <t>H40</t>
  </si>
  <si>
    <t>Oleksandr Skolozhabsky</t>
  </si>
  <si>
    <t>Jõhvi</t>
  </si>
  <si>
    <t>Alutaguse Suusaklubi</t>
  </si>
  <si>
    <t>1960-1969</t>
  </si>
  <si>
    <t>H50</t>
  </si>
  <si>
    <t>Aleksander Toots</t>
  </si>
  <si>
    <t>Ülo Ojava</t>
  </si>
  <si>
    <t>Treeningpartner Eviko tiim</t>
  </si>
  <si>
    <t>Sergey Borisov</t>
  </si>
  <si>
    <t>VI ETAPP– PÜSSI ring</t>
  </si>
  <si>
    <t>3,0 KM</t>
  </si>
  <si>
    <t>2007-2008</t>
  </si>
  <si>
    <t>T-12</t>
  </si>
  <si>
    <t>Varvara Bondareva</t>
  </si>
  <si>
    <t>Mirjam Nirk</t>
  </si>
  <si>
    <t>Lähte</t>
  </si>
  <si>
    <t>Arina Bugrova</t>
  </si>
  <si>
    <t>P-12</t>
  </si>
  <si>
    <t>Adam Ojava</t>
  </si>
  <si>
    <t>Treeningpartner Eviko noorteteam</t>
  </si>
  <si>
    <t>Andries Kivimägi</t>
  </si>
  <si>
    <t>Iisaku</t>
  </si>
  <si>
    <t>Magnus Jagant</t>
  </si>
  <si>
    <t>Viru-Nigula vald</t>
  </si>
  <si>
    <t>2005-2006</t>
  </si>
  <si>
    <t>T-14</t>
  </si>
  <si>
    <t>Erika Bugrova</t>
  </si>
  <si>
    <t>Kairi Jagant</t>
  </si>
  <si>
    <t xml:space="preserve">Annyka Priske </t>
  </si>
  <si>
    <t>P-14</t>
  </si>
  <si>
    <t>Alex Ojava</t>
  </si>
  <si>
    <t>2005</t>
  </si>
  <si>
    <t>Treeningpartner Eviko Noortetiim</t>
  </si>
  <si>
    <t>Timur-Daniel Lagoda</t>
  </si>
  <si>
    <t>2006</t>
  </si>
  <si>
    <t>TÜASK</t>
  </si>
  <si>
    <t>Eerik Hudilainen</t>
  </si>
  <si>
    <t>Margo Jagant</t>
  </si>
  <si>
    <t>RSK sPORTKUNDA</t>
  </si>
  <si>
    <t>2002-2004</t>
  </si>
  <si>
    <t>D-17</t>
  </si>
  <si>
    <t>Julija Kiseljova</t>
  </si>
  <si>
    <t>Gerel Atheron Normak</t>
  </si>
  <si>
    <t>Uisuklubi Diana</t>
  </si>
  <si>
    <t>Kaili Jagant</t>
  </si>
  <si>
    <t>Viru.Nigula vald</t>
  </si>
  <si>
    <t>RSKsPORTKUNDA</t>
  </si>
  <si>
    <t>Kaidi Jagant</t>
  </si>
  <si>
    <t>2002</t>
  </si>
  <si>
    <t>5.</t>
  </si>
  <si>
    <t>Uljana Bugrova</t>
  </si>
  <si>
    <t>KJK Sillamäe Kalev</t>
  </si>
  <si>
    <t>1990-2001</t>
  </si>
  <si>
    <t>D18</t>
  </si>
  <si>
    <t>Darja Bažulina</t>
  </si>
  <si>
    <t>K-Järve</t>
  </si>
  <si>
    <t>Marielle Kurs</t>
  </si>
  <si>
    <t>Järve SK</t>
  </si>
  <si>
    <t>Breth Areann Normak</t>
  </si>
  <si>
    <t>D30</t>
  </si>
  <si>
    <t>Anastassia Undusk</t>
  </si>
  <si>
    <t>Kiviõli</t>
  </si>
  <si>
    <t>Liisa Säde</t>
  </si>
  <si>
    <t>1985</t>
  </si>
  <si>
    <t>Suusahullud</t>
  </si>
  <si>
    <t>Melle Korniltseva</t>
  </si>
  <si>
    <t>1970 -1979</t>
  </si>
  <si>
    <t>D40</t>
  </si>
  <si>
    <t>Ingrid Ait</t>
  </si>
  <si>
    <t>Rakvere</t>
  </si>
  <si>
    <t>Olga Aleksejeva</t>
  </si>
  <si>
    <t>Mariliis Kurs</t>
  </si>
  <si>
    <t>1974</t>
  </si>
  <si>
    <t>Kohtla-Nõmme</t>
  </si>
  <si>
    <t>SK Järve</t>
  </si>
  <si>
    <t>1969 ja varem sündinud</t>
  </si>
  <si>
    <t>D50+</t>
  </si>
  <si>
    <t>Kaja Jõemets</t>
  </si>
  <si>
    <t>1965</t>
  </si>
  <si>
    <t>Sparta</t>
  </si>
  <si>
    <t>Tanja Borisova</t>
  </si>
  <si>
    <t>1969</t>
  </si>
  <si>
    <t>Daisy Kroon</t>
  </si>
  <si>
    <t>1967</t>
  </si>
  <si>
    <t>Lüganuse vald</t>
  </si>
  <si>
    <t>RSK Jõhvikas</t>
  </si>
  <si>
    <t>1959 ja varem sündinud</t>
  </si>
  <si>
    <t>H60+</t>
  </si>
  <si>
    <t>Vladimir Võlegzanin</t>
  </si>
  <si>
    <t>Urmas Virkebau</t>
  </si>
  <si>
    <t>VI etapp – PÜSSI RING</t>
  </si>
  <si>
    <t>1,0 KM</t>
  </si>
  <si>
    <t>2011 ja nooremad</t>
  </si>
  <si>
    <t>T-8</t>
  </si>
  <si>
    <t>Linda-Alisia Lagoda</t>
  </si>
  <si>
    <t>Mirelle Lipp</t>
  </si>
  <si>
    <t>Püssi</t>
  </si>
  <si>
    <t>Evelin Aleksejeva</t>
  </si>
  <si>
    <t>Vene PK</t>
  </si>
  <si>
    <t>Victoria Irval</t>
  </si>
  <si>
    <t>Miia-Miretta Räis</t>
  </si>
  <si>
    <t>UK Diana</t>
  </si>
  <si>
    <t>P-8</t>
  </si>
  <si>
    <t>Artjom Võlegžanin</t>
  </si>
  <si>
    <t>Ken-Marten Teffo</t>
  </si>
  <si>
    <t>Varja</t>
  </si>
  <si>
    <t>Markus Amor</t>
  </si>
  <si>
    <t>SK IDABLOKK</t>
  </si>
  <si>
    <t>Caspar Pleskovski</t>
  </si>
  <si>
    <t>Nigol Anger</t>
  </si>
  <si>
    <t>2009-2010</t>
  </si>
  <si>
    <t>T-10</t>
  </si>
  <si>
    <t>Anette Kivimägi</t>
  </si>
  <si>
    <t>Darja Vorobjova</t>
  </si>
  <si>
    <t>Aurelia Rodrik</t>
  </si>
  <si>
    <t>Muraste/Püssi</t>
  </si>
  <si>
    <t xml:space="preserve">4. </t>
  </si>
  <si>
    <t>Laura Sarri</t>
  </si>
  <si>
    <t>P-10</t>
  </si>
  <si>
    <t>Andres Kiisel</t>
  </si>
  <si>
    <t>FC Tiigrid</t>
  </si>
  <si>
    <t>Artem Shurõgin</t>
  </si>
  <si>
    <t>Mits</t>
  </si>
  <si>
    <t xml:space="preserve">Nikita Skolozhabskyy </t>
  </si>
  <si>
    <t xml:space="preserve">Mihkel Jagant </t>
  </si>
  <si>
    <t>Tillujooks</t>
  </si>
  <si>
    <t>Nimi</t>
  </si>
  <si>
    <t>Sünniaasta</t>
  </si>
  <si>
    <t>Elukoht</t>
  </si>
  <si>
    <t>VI etapp</t>
  </si>
  <si>
    <t>x</t>
  </si>
  <si>
    <t>Aleks Kekki</t>
  </si>
  <si>
    <t>Aa küla</t>
  </si>
  <si>
    <t xml:space="preserve">Sofia Skolozhabskyy </t>
  </si>
  <si>
    <t xml:space="preserve">Darina Skolozhabskyy </t>
  </si>
  <si>
    <t>Marie Turk</t>
  </si>
  <si>
    <t>Milana Aristova</t>
  </si>
  <si>
    <t>Georg Korniltsev</t>
  </si>
  <si>
    <t>Eliisbet Reisi</t>
  </si>
  <si>
    <t>Keith Leeben</t>
  </si>
  <si>
    <t>Miia Gaponenko</t>
  </si>
  <si>
    <t>Viktoria Cheburashkina</t>
  </si>
  <si>
    <t>Vjatšeslav Kotšešov</t>
  </si>
  <si>
    <t>Olesja Kotšešova</t>
  </si>
  <si>
    <t>Kevin Pleskovski</t>
  </si>
  <si>
    <t>Makar Šurõgin</t>
  </si>
  <si>
    <t>SK Mitš</t>
  </si>
  <si>
    <t>Saskia Eskor</t>
  </si>
  <si>
    <t>Aidu-Sooküla</t>
  </si>
  <si>
    <t>Riko Eskor</t>
  </si>
  <si>
    <t>Susan Laur</t>
  </si>
  <si>
    <t>Kenno Korka</t>
  </si>
  <si>
    <t>Rebecca Korka</t>
  </si>
  <si>
    <t>Marleen Korka</t>
  </si>
  <si>
    <t>Uljaste</t>
  </si>
  <si>
    <t>Käimine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</si>
</sst>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0" x14ac:knownFonts="1">
    <font>
      <sz val="10"/>
      <name val="Arial"/>
      <family val="2"/>
      <charset val="186"/>
    </font>
    <font>
      <b/>
      <sz val="12"/>
      <color rgb="FF000000"/>
      <name val="Times New Roman"/>
      <family val="1"/>
      <charset val="1"/>
    </font>
    <font>
      <b/>
      <sz val="12"/>
      <color rgb="FF000000"/>
      <name val="Times New Roman"/>
      <family val="1"/>
      <charset val="186"/>
    </font>
    <font>
      <sz val="12"/>
      <name val="Times New Roman"/>
      <family val="1"/>
      <charset val="1"/>
    </font>
    <font>
      <b/>
      <sz val="10"/>
      <name val="Arial"/>
      <family val="2"/>
      <charset val="186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86"/>
    </font>
    <font>
      <sz val="12"/>
      <color rgb="FF000000"/>
      <name val="Times New Roman"/>
      <family val="1"/>
      <charset val="1"/>
    </font>
    <font>
      <b/>
      <sz val="12"/>
      <color rgb="FFCE181E"/>
      <name val="Times New Roman"/>
      <family val="1"/>
      <charset val="1"/>
    </font>
    <font>
      <sz val="12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14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3" fillId="0" borderId="0" xfId="0" applyFont="1"/>
    <xf numFmtId="0" fontId="1" fillId="0" borderId="0" xfId="0" applyFont="1" applyBorder="1" applyAlignment="1">
      <alignment horizontal="center"/>
    </xf>
    <xf numFmtId="0" fontId="4" fillId="0" borderId="0" xfId="0" applyFont="1"/>
    <xf numFmtId="0" fontId="5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5" fillId="0" borderId="0" xfId="0" applyFont="1" applyBorder="1" applyAlignment="1"/>
    <xf numFmtId="0" fontId="1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21" fontId="2" fillId="0" borderId="5" xfId="0" applyNumberFormat="1" applyFont="1" applyBorder="1"/>
    <xf numFmtId="164" fontId="1" fillId="0" borderId="6" xfId="0" applyNumberFormat="1" applyFont="1" applyBorder="1" applyAlignment="1">
      <alignment horizontal="center"/>
    </xf>
    <xf numFmtId="0" fontId="0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49" fontId="2" fillId="0" borderId="0" xfId="0" applyNumberFormat="1" applyFont="1" applyBorder="1" applyAlignment="1">
      <alignment horizontal="center"/>
    </xf>
    <xf numFmtId="21" fontId="2" fillId="0" borderId="0" xfId="0" applyNumberFormat="1" applyFont="1" applyBorder="1"/>
    <xf numFmtId="164" fontId="2" fillId="0" borderId="0" xfId="0" applyNumberFormat="1" applyFont="1" applyBorder="1" applyAlignment="1">
      <alignment horizontal="center"/>
    </xf>
    <xf numFmtId="21" fontId="2" fillId="0" borderId="0" xfId="0" applyNumberFormat="1" applyFont="1"/>
    <xf numFmtId="0" fontId="5" fillId="0" borderId="0" xfId="0" applyFont="1"/>
    <xf numFmtId="0" fontId="1" fillId="0" borderId="7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49" fontId="7" fillId="0" borderId="0" xfId="0" applyNumberFormat="1" applyFont="1" applyAlignment="1">
      <alignment horizontal="center"/>
    </xf>
    <xf numFmtId="164" fontId="7" fillId="0" borderId="0" xfId="0" applyNumberFormat="1" applyFont="1" applyAlignment="1">
      <alignment horizontal="center"/>
    </xf>
    <xf numFmtId="21" fontId="6" fillId="0" borderId="0" xfId="0" applyNumberFormat="1" applyFont="1"/>
    <xf numFmtId="164" fontId="6" fillId="0" borderId="0" xfId="0" applyNumberFormat="1" applyFont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 wrapText="1"/>
    </xf>
    <xf numFmtId="164" fontId="1" fillId="0" borderId="0" xfId="0" applyNumberFormat="1" applyFont="1" applyBorder="1" applyAlignment="1">
      <alignment wrapText="1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9" xfId="0" applyFont="1" applyBorder="1"/>
    <xf numFmtId="164" fontId="7" fillId="0" borderId="9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4" fontId="7" fillId="0" borderId="0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9" xfId="0" applyFont="1" applyBorder="1"/>
    <xf numFmtId="0" fontId="7" fillId="0" borderId="10" xfId="0" applyFont="1" applyBorder="1" applyAlignment="1">
      <alignment horizontal="center"/>
    </xf>
    <xf numFmtId="49" fontId="7" fillId="0" borderId="9" xfId="0" applyNumberFormat="1" applyFont="1" applyBorder="1" applyAlignment="1">
      <alignment horizontal="center"/>
    </xf>
    <xf numFmtId="164" fontId="7" fillId="0" borderId="10" xfId="0" applyNumberFormat="1" applyFont="1" applyBorder="1" applyAlignment="1">
      <alignment horizontal="center"/>
    </xf>
    <xf numFmtId="0" fontId="7" fillId="0" borderId="0" xfId="0" applyFont="1" applyBorder="1"/>
    <xf numFmtId="49" fontId="7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21" fontId="3" fillId="0" borderId="0" xfId="0" applyNumberFormat="1" applyFont="1"/>
    <xf numFmtId="21" fontId="5" fillId="0" borderId="0" xfId="0" applyNumberFormat="1" applyFont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164" fontId="6" fillId="0" borderId="0" xfId="0" applyNumberFormat="1" applyFont="1" applyBorder="1" applyAlignment="1">
      <alignment horizontal="center" wrapText="1"/>
    </xf>
    <xf numFmtId="0" fontId="2" fillId="0" borderId="1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0" xfId="0" applyFont="1" applyBorder="1"/>
    <xf numFmtId="49" fontId="6" fillId="0" borderId="10" xfId="0" applyNumberFormat="1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0" fontId="3" fillId="2" borderId="0" xfId="0" applyFont="1" applyFill="1"/>
    <xf numFmtId="49" fontId="6" fillId="0" borderId="9" xfId="0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164" fontId="3" fillId="0" borderId="9" xfId="0" applyNumberFormat="1" applyFont="1" applyBorder="1" applyAlignment="1">
      <alignment horizontal="center"/>
    </xf>
    <xf numFmtId="0" fontId="8" fillId="0" borderId="0" xfId="0" applyFont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9" xfId="0" applyFont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49" fontId="3" fillId="0" borderId="8" xfId="0" applyNumberFormat="1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8" fillId="0" borderId="0" xfId="0" applyFont="1"/>
    <xf numFmtId="164" fontId="3" fillId="0" borderId="0" xfId="0" applyNumberFormat="1" applyFont="1" applyBorder="1" applyAlignment="1">
      <alignment horizontal="center"/>
    </xf>
    <xf numFmtId="164" fontId="7" fillId="0" borderId="9" xfId="0" applyNumberFormat="1" applyFont="1" applyBorder="1" applyAlignment="1">
      <alignment horizontal="center" wrapText="1"/>
    </xf>
    <xf numFmtId="0" fontId="3" fillId="0" borderId="9" xfId="0" applyFont="1" applyBorder="1"/>
    <xf numFmtId="0" fontId="0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left"/>
    </xf>
    <xf numFmtId="164" fontId="6" fillId="0" borderId="9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7" fillId="0" borderId="10" xfId="0" applyFont="1" applyBorder="1"/>
    <xf numFmtId="49" fontId="7" fillId="0" borderId="10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0" xfId="0" applyFont="1" applyBorder="1"/>
    <xf numFmtId="0" fontId="0" fillId="0" borderId="10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49" fontId="6" fillId="0" borderId="15" xfId="0" applyNumberFormat="1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49" fontId="6" fillId="0" borderId="16" xfId="0" applyNumberFormat="1" applyFont="1" applyBorder="1" applyAlignment="1">
      <alignment horizontal="center"/>
    </xf>
    <xf numFmtId="164" fontId="6" fillId="0" borderId="17" xfId="0" applyNumberFormat="1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5" xfId="0" applyFont="1" applyBorder="1" applyAlignment="1">
      <alignment horizontal="left"/>
    </xf>
    <xf numFmtId="0" fontId="5" fillId="0" borderId="16" xfId="0" applyFont="1" applyBorder="1" applyAlignment="1">
      <alignment horizontal="center"/>
    </xf>
    <xf numFmtId="49" fontId="5" fillId="0" borderId="16" xfId="0" applyNumberFormat="1" applyFont="1" applyBorder="1" applyAlignment="1">
      <alignment horizontal="center"/>
    </xf>
    <xf numFmtId="164" fontId="3" fillId="0" borderId="17" xfId="0" applyNumberFormat="1" applyFont="1" applyBorder="1" applyAlignment="1">
      <alignment horizontal="center"/>
    </xf>
    <xf numFmtId="0" fontId="5" fillId="0" borderId="19" xfId="0" applyFont="1" applyBorder="1" applyAlignment="1">
      <alignment horizontal="left"/>
    </xf>
    <xf numFmtId="49" fontId="5" fillId="0" borderId="19" xfId="0" applyNumberFormat="1" applyFont="1" applyBorder="1" applyAlignment="1">
      <alignment horizontal="center"/>
    </xf>
    <xf numFmtId="49" fontId="5" fillId="0" borderId="15" xfId="0" applyNumberFormat="1" applyFont="1" applyBorder="1" applyAlignment="1">
      <alignment horizontal="center"/>
    </xf>
    <xf numFmtId="0" fontId="3" fillId="0" borderId="9" xfId="0" applyFont="1" applyBorder="1" applyAlignment="1">
      <alignment wrapText="1"/>
    </xf>
    <xf numFmtId="49" fontId="3" fillId="0" borderId="9" xfId="0" applyNumberFormat="1" applyFont="1" applyBorder="1" applyAlignment="1">
      <alignment horizontal="center"/>
    </xf>
    <xf numFmtId="0" fontId="3" fillId="0" borderId="10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21" fontId="6" fillId="0" borderId="9" xfId="0" applyNumberFormat="1" applyFont="1" applyBorder="1"/>
    <xf numFmtId="0" fontId="6" fillId="0" borderId="10" xfId="0" applyFont="1" applyBorder="1" applyAlignment="1">
      <alignment horizontal="center" wrapText="1"/>
    </xf>
    <xf numFmtId="0" fontId="6" fillId="0" borderId="10" xfId="0" applyFont="1" applyBorder="1" applyAlignment="1">
      <alignment horizontal="center" vertical="center"/>
    </xf>
    <xf numFmtId="21" fontId="6" fillId="0" borderId="10" xfId="0" applyNumberFormat="1" applyFont="1" applyBorder="1"/>
    <xf numFmtId="0" fontId="6" fillId="0" borderId="10" xfId="0" applyFont="1" applyBorder="1" applyAlignment="1">
      <alignment wrapText="1"/>
    </xf>
    <xf numFmtId="49" fontId="6" fillId="0" borderId="1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0" fontId="5" fillId="0" borderId="14" xfId="0" applyFont="1" applyBorder="1" applyAlignment="1">
      <alignment horizontal="left"/>
    </xf>
    <xf numFmtId="0" fontId="5" fillId="0" borderId="8" xfId="0" applyFont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0" fontId="5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CE181E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29"/>
  <sheetViews>
    <sheetView zoomScale="90" zoomScaleNormal="90" workbookViewId="0">
      <selection activeCell="E5" sqref="E5"/>
    </sheetView>
  </sheetViews>
  <sheetFormatPr defaultRowHeight="15.6" x14ac:dyDescent="0.3"/>
  <cols>
    <col min="1" max="1" width="9.6640625" style="1" customWidth="1"/>
    <col min="2" max="2" width="6.6640625" style="1" customWidth="1"/>
    <col min="3" max="3" width="28.6640625" style="2" customWidth="1"/>
    <col min="4" max="4" width="12.5546875" style="1" customWidth="1"/>
    <col min="5" max="5" width="16.88671875" style="1" customWidth="1"/>
    <col min="6" max="6" width="33.44140625" style="1" customWidth="1"/>
    <col min="7" max="7" width="21.88671875" style="3" hidden="1" customWidth="1"/>
    <col min="8" max="8" width="14.109375" style="4" hidden="1" customWidth="1"/>
    <col min="9" max="9" width="13.33203125" style="5" hidden="1" customWidth="1"/>
    <col min="10" max="1022" width="9.109375" style="6" customWidth="1"/>
    <col min="1023" max="1025" width="11.5546875"/>
  </cols>
  <sheetData>
    <row r="2" spans="1:1024" ht="14.1" customHeight="1" x14ac:dyDescent="0.3">
      <c r="A2" s="7"/>
      <c r="B2" s="7"/>
      <c r="C2" s="7"/>
      <c r="D2" s="8"/>
      <c r="E2" s="9" t="s">
        <v>0</v>
      </c>
      <c r="F2" s="7"/>
      <c r="G2" s="10"/>
    </row>
    <row r="3" spans="1:1024" ht="18.75" customHeight="1" x14ac:dyDescent="0.3">
      <c r="A3" s="7"/>
      <c r="B3" s="7"/>
      <c r="D3" s="11"/>
      <c r="E3" s="9" t="s">
        <v>1</v>
      </c>
      <c r="F3" s="7"/>
      <c r="G3" s="10"/>
    </row>
    <row r="4" spans="1:1024" ht="14.1" customHeight="1" x14ac:dyDescent="0.3">
      <c r="A4" s="7"/>
      <c r="B4" s="7"/>
      <c r="C4" s="12"/>
      <c r="D4" s="13"/>
      <c r="E4" s="14">
        <v>43742</v>
      </c>
      <c r="F4" s="7"/>
      <c r="G4" s="10"/>
    </row>
    <row r="5" spans="1:1024" ht="14.1" customHeight="1" x14ac:dyDescent="0.3">
      <c r="A5" s="7"/>
      <c r="B5" s="7"/>
      <c r="C5" s="12"/>
      <c r="D5" s="13"/>
      <c r="E5" s="14" t="s">
        <v>2</v>
      </c>
      <c r="F5" s="7"/>
      <c r="G5" s="10"/>
    </row>
    <row r="6" spans="1:1024" ht="14.1" customHeight="1" x14ac:dyDescent="0.3">
      <c r="A6" s="15"/>
      <c r="B6" s="15"/>
      <c r="C6" s="8"/>
      <c r="D6" s="15"/>
      <c r="E6" s="15"/>
      <c r="F6" s="15"/>
      <c r="G6" s="8"/>
      <c r="H6" s="8"/>
      <c r="I6" s="8"/>
    </row>
    <row r="7" spans="1:1024" ht="14.1" customHeight="1" thickBot="1" x14ac:dyDescent="0.35">
      <c r="A7" s="15"/>
      <c r="B7" s="15"/>
      <c r="C7" s="8"/>
      <c r="D7" s="15"/>
      <c r="E7" s="15"/>
      <c r="F7" s="15"/>
      <c r="G7" s="8"/>
      <c r="H7" s="8"/>
      <c r="I7" s="8"/>
    </row>
    <row r="8" spans="1:1024" ht="17.399999999999999" customHeight="1" thickBot="1" x14ac:dyDescent="0.35">
      <c r="A8" s="16" t="s">
        <v>3</v>
      </c>
      <c r="B8" s="17" t="s">
        <v>4</v>
      </c>
      <c r="C8" s="17" t="s">
        <v>5</v>
      </c>
      <c r="D8" s="17" t="s">
        <v>6</v>
      </c>
      <c r="E8" s="18" t="s">
        <v>7</v>
      </c>
      <c r="F8" s="19" t="s">
        <v>8</v>
      </c>
      <c r="G8" s="20" t="s">
        <v>9</v>
      </c>
      <c r="H8" s="21">
        <v>3.4722222222222199E-3</v>
      </c>
      <c r="I8" s="22" t="s">
        <v>9</v>
      </c>
      <c r="J8" s="22" t="s">
        <v>9</v>
      </c>
    </row>
    <row r="9" spans="1:1024" ht="17.399999999999999" customHeight="1" x14ac:dyDescent="0.3">
      <c r="A9" s="105" t="s">
        <v>10</v>
      </c>
      <c r="B9" s="74">
        <v>177</v>
      </c>
      <c r="C9" s="75" t="s">
        <v>11</v>
      </c>
      <c r="D9" s="74">
        <v>2001</v>
      </c>
      <c r="E9" s="74"/>
      <c r="F9" s="76" t="s">
        <v>12</v>
      </c>
      <c r="G9" s="59"/>
      <c r="H9" s="135"/>
      <c r="I9" s="77">
        <v>2310</v>
      </c>
      <c r="J9" s="77">
        <f>SUM(I9:I9) -500</f>
        <v>1810</v>
      </c>
    </row>
    <row r="10" spans="1:1024" ht="17.399999999999999" customHeight="1" x14ac:dyDescent="0.3">
      <c r="A10" s="54" t="s">
        <v>13</v>
      </c>
      <c r="B10" s="55">
        <v>182</v>
      </c>
      <c r="C10" s="56" t="s">
        <v>14</v>
      </c>
      <c r="D10" s="55">
        <v>1993</v>
      </c>
      <c r="E10" s="55" t="s">
        <v>15</v>
      </c>
      <c r="F10" s="79" t="s">
        <v>12</v>
      </c>
      <c r="G10" s="104">
        <v>2145</v>
      </c>
      <c r="H10" s="132"/>
      <c r="I10" s="104">
        <v>2522</v>
      </c>
      <c r="J10" s="104">
        <f>SUM(I10:I10) -500</f>
        <v>2022</v>
      </c>
    </row>
    <row r="11" spans="1:1024" ht="17.399999999999999" customHeight="1" x14ac:dyDescent="0.3">
      <c r="A11" s="54" t="s">
        <v>16</v>
      </c>
      <c r="B11" s="55">
        <v>64</v>
      </c>
      <c r="C11" s="56" t="s">
        <v>17</v>
      </c>
      <c r="D11" s="55">
        <v>2000</v>
      </c>
      <c r="E11" s="55" t="s">
        <v>18</v>
      </c>
      <c r="F11" s="79" t="s">
        <v>19</v>
      </c>
      <c r="G11" s="104">
        <v>2355</v>
      </c>
      <c r="H11" s="132"/>
      <c r="I11" s="104">
        <v>2528</v>
      </c>
      <c r="J11" s="104">
        <f>SUM(I11:I11) -500</f>
        <v>2028</v>
      </c>
    </row>
    <row r="12" spans="1:1024" ht="17.399999999999999" customHeight="1" x14ac:dyDescent="0.3">
      <c r="A12" s="55" t="s">
        <v>20</v>
      </c>
      <c r="B12" s="55">
        <v>184</v>
      </c>
      <c r="C12" s="56" t="s">
        <v>21</v>
      </c>
      <c r="D12" s="55">
        <v>1995</v>
      </c>
      <c r="E12" s="55"/>
      <c r="F12" s="79" t="s">
        <v>19</v>
      </c>
      <c r="G12" s="48"/>
      <c r="H12" s="132"/>
      <c r="I12" s="104">
        <v>2604</v>
      </c>
      <c r="J12" s="104">
        <f>SUM(I12:I12) -500</f>
        <v>2104</v>
      </c>
      <c r="AMI12" s="23"/>
      <c r="AMJ12" s="23"/>
    </row>
    <row r="13" spans="1:1024" ht="17.399999999999999" customHeight="1" x14ac:dyDescent="0.3">
      <c r="A13" s="24"/>
      <c r="B13" s="24"/>
      <c r="C13" s="25"/>
      <c r="D13" s="24"/>
      <c r="E13" s="24"/>
      <c r="F13" s="26"/>
      <c r="G13" s="10"/>
      <c r="H13" s="27"/>
      <c r="I13" s="28"/>
    </row>
    <row r="14" spans="1:1024" s="30" customFormat="1" ht="17.399999999999999" customHeight="1" thickBot="1" x14ac:dyDescent="0.35">
      <c r="A14" s="138" t="s">
        <v>22</v>
      </c>
      <c r="B14" s="138"/>
      <c r="C14" s="138" t="s">
        <v>23</v>
      </c>
      <c r="D14" s="138">
        <v>1999</v>
      </c>
      <c r="E14" s="138" t="s">
        <v>24</v>
      </c>
      <c r="F14" s="138"/>
      <c r="G14" s="138"/>
      <c r="H14" s="29"/>
      <c r="I14" s="5"/>
      <c r="AMI14"/>
      <c r="AMJ14"/>
    </row>
    <row r="15" spans="1:1024" ht="17.399999999999999" customHeight="1" thickBot="1" x14ac:dyDescent="0.35">
      <c r="A15" s="16" t="s">
        <v>3</v>
      </c>
      <c r="B15" s="17"/>
      <c r="C15" s="17" t="s">
        <v>25</v>
      </c>
      <c r="D15" s="31" t="s">
        <v>6</v>
      </c>
      <c r="E15" s="18" t="s">
        <v>7</v>
      </c>
      <c r="F15" s="19" t="s">
        <v>8</v>
      </c>
      <c r="G15" s="20" t="s">
        <v>9</v>
      </c>
      <c r="H15" s="21"/>
      <c r="I15" s="22" t="s">
        <v>9</v>
      </c>
      <c r="J15" s="22" t="s">
        <v>9</v>
      </c>
    </row>
    <row r="16" spans="1:1024" s="30" customFormat="1" ht="17.399999999999999" customHeight="1" x14ac:dyDescent="0.3">
      <c r="A16" s="73" t="s">
        <v>10</v>
      </c>
      <c r="B16" s="74">
        <v>185</v>
      </c>
      <c r="C16" s="75" t="s">
        <v>26</v>
      </c>
      <c r="D16" s="74">
        <v>1983</v>
      </c>
      <c r="E16" s="74" t="s">
        <v>27</v>
      </c>
      <c r="F16" s="137"/>
      <c r="G16" s="77">
        <v>2347</v>
      </c>
      <c r="H16" s="135"/>
      <c r="I16" s="77">
        <v>2512</v>
      </c>
      <c r="J16" s="77">
        <f>SUM(I16:I16) -500</f>
        <v>2012</v>
      </c>
      <c r="AMI16" s="8"/>
      <c r="AMJ16"/>
    </row>
    <row r="17" spans="1:1024" ht="17.399999999999999" customHeight="1" x14ac:dyDescent="0.3">
      <c r="A17" s="45" t="s">
        <v>13</v>
      </c>
      <c r="B17" s="46">
        <v>183</v>
      </c>
      <c r="C17" s="47" t="s">
        <v>28</v>
      </c>
      <c r="D17" s="46">
        <v>1989</v>
      </c>
      <c r="E17" s="46"/>
      <c r="F17" s="58" t="s">
        <v>19</v>
      </c>
      <c r="G17" s="48"/>
      <c r="H17" s="132"/>
      <c r="I17" s="104">
        <v>2521</v>
      </c>
      <c r="J17" s="104">
        <f>SUM(I17:I17) -500</f>
        <v>2021</v>
      </c>
      <c r="AMI17" s="23"/>
    </row>
    <row r="18" spans="1:1024" ht="17.399999999999999" customHeight="1" x14ac:dyDescent="0.3">
      <c r="A18" s="45" t="s">
        <v>16</v>
      </c>
      <c r="B18" s="55">
        <v>180</v>
      </c>
      <c r="C18" s="56" t="s">
        <v>29</v>
      </c>
      <c r="D18" s="55">
        <v>1980</v>
      </c>
      <c r="E18" s="79" t="s">
        <v>24</v>
      </c>
      <c r="F18" s="46"/>
      <c r="G18" s="104"/>
      <c r="H18" s="132"/>
      <c r="I18" s="104">
        <v>2918</v>
      </c>
      <c r="J18" s="104">
        <f>SUM(I18:I18) -500</f>
        <v>2418</v>
      </c>
      <c r="AMI18" s="23"/>
    </row>
    <row r="19" spans="1:1024" ht="17.399999999999999" customHeight="1" x14ac:dyDescent="0.3">
      <c r="A19" s="46" t="s">
        <v>20</v>
      </c>
      <c r="B19" s="55">
        <v>176</v>
      </c>
      <c r="C19" s="56" t="s">
        <v>30</v>
      </c>
      <c r="D19" s="55">
        <v>1982</v>
      </c>
      <c r="E19" s="79" t="s">
        <v>15</v>
      </c>
      <c r="F19" s="46" t="s">
        <v>31</v>
      </c>
      <c r="G19" s="104">
        <v>2344</v>
      </c>
      <c r="H19" s="132">
        <v>3.4722222222222199E-3</v>
      </c>
      <c r="I19" s="104">
        <v>3415</v>
      </c>
      <c r="J19" s="104">
        <f>SUM(I19:I19) -500</f>
        <v>2915</v>
      </c>
      <c r="AMI19" s="23"/>
      <c r="AMJ19" s="23"/>
    </row>
    <row r="20" spans="1:1024" ht="17.399999999999999" customHeight="1" x14ac:dyDescent="0.3">
      <c r="B20" s="32"/>
      <c r="C20" s="33"/>
      <c r="D20" s="32"/>
      <c r="E20" s="32"/>
      <c r="F20" s="34"/>
      <c r="G20" s="35"/>
      <c r="H20" s="36"/>
      <c r="I20" s="37"/>
      <c r="AMI20" s="23"/>
      <c r="AMJ20" s="23"/>
    </row>
    <row r="21" spans="1:1024" ht="17.399999999999999" customHeight="1" thickBot="1" x14ac:dyDescent="0.35">
      <c r="A21" s="138" t="s">
        <v>32</v>
      </c>
      <c r="B21" s="138"/>
      <c r="C21" s="138"/>
      <c r="D21" s="138"/>
      <c r="E21" s="138"/>
      <c r="F21" s="138"/>
      <c r="G21" s="138"/>
      <c r="H21" s="29">
        <v>3.4722222222222199E-3</v>
      </c>
    </row>
    <row r="22" spans="1:1024" s="30" customFormat="1" ht="17.399999999999999" customHeight="1" thickBot="1" x14ac:dyDescent="0.35">
      <c r="A22" s="16" t="s">
        <v>3</v>
      </c>
      <c r="B22" s="17" t="s">
        <v>4</v>
      </c>
      <c r="C22" s="17" t="s">
        <v>33</v>
      </c>
      <c r="D22" s="17" t="s">
        <v>6</v>
      </c>
      <c r="E22" s="18" t="s">
        <v>7</v>
      </c>
      <c r="F22" s="19" t="s">
        <v>8</v>
      </c>
      <c r="G22" s="20" t="s">
        <v>9</v>
      </c>
      <c r="H22" s="21">
        <v>3.4722222222222199E-3</v>
      </c>
      <c r="I22" s="22" t="s">
        <v>9</v>
      </c>
      <c r="J22" s="22" t="s">
        <v>9</v>
      </c>
      <c r="K22" s="6"/>
      <c r="L22" s="6"/>
      <c r="AMI22"/>
      <c r="AMJ22"/>
    </row>
    <row r="23" spans="1:1024" ht="17.399999999999999" customHeight="1" x14ac:dyDescent="0.3">
      <c r="A23" s="73" t="s">
        <v>10</v>
      </c>
      <c r="B23" s="57">
        <v>181</v>
      </c>
      <c r="C23" s="136" t="s">
        <v>34</v>
      </c>
      <c r="D23" s="74">
        <v>1975</v>
      </c>
      <c r="E23" s="74" t="s">
        <v>35</v>
      </c>
      <c r="F23" s="74" t="s">
        <v>36</v>
      </c>
      <c r="G23" s="59"/>
      <c r="H23" s="135"/>
      <c r="I23" s="77">
        <v>2859</v>
      </c>
      <c r="J23" s="77">
        <f>SUM(I23:I23) -500</f>
        <v>2359</v>
      </c>
    </row>
    <row r="24" spans="1:1024" ht="17.399999999999999" customHeight="1" x14ac:dyDescent="0.3">
      <c r="A24" s="7"/>
      <c r="B24" s="7"/>
      <c r="C24" s="38"/>
      <c r="D24" s="7"/>
      <c r="E24" s="7"/>
      <c r="F24" s="39"/>
      <c r="G24" s="40"/>
      <c r="H24" s="27"/>
      <c r="I24" s="28"/>
    </row>
    <row r="25" spans="1:1024" ht="17.399999999999999" customHeight="1" thickBot="1" x14ac:dyDescent="0.35">
      <c r="A25" s="138" t="s">
        <v>37</v>
      </c>
      <c r="B25" s="138"/>
      <c r="C25" s="138"/>
      <c r="D25" s="138"/>
      <c r="E25" s="138"/>
      <c r="F25" s="138"/>
      <c r="G25" s="138"/>
      <c r="H25" s="29">
        <v>3.4722222222222199E-3</v>
      </c>
    </row>
    <row r="26" spans="1:1024" ht="17.399999999999999" customHeight="1" thickBot="1" x14ac:dyDescent="0.35">
      <c r="A26" s="16" t="s">
        <v>3</v>
      </c>
      <c r="B26" s="17" t="s">
        <v>4</v>
      </c>
      <c r="C26" s="17" t="s">
        <v>38</v>
      </c>
      <c r="D26" s="17" t="s">
        <v>6</v>
      </c>
      <c r="E26" s="18" t="s">
        <v>7</v>
      </c>
      <c r="F26" s="19" t="s">
        <v>8</v>
      </c>
      <c r="G26" s="20" t="s">
        <v>9</v>
      </c>
      <c r="H26" s="21">
        <v>3.4722222222222199E-3</v>
      </c>
      <c r="I26" s="22" t="s">
        <v>9</v>
      </c>
      <c r="J26" s="22" t="s">
        <v>9</v>
      </c>
    </row>
    <row r="27" spans="1:1024" s="30" customFormat="1" ht="17.399999999999999" customHeight="1" x14ac:dyDescent="0.3">
      <c r="A27" s="73" t="s">
        <v>10</v>
      </c>
      <c r="B27" s="74">
        <v>178</v>
      </c>
      <c r="C27" s="75" t="s">
        <v>39</v>
      </c>
      <c r="D27" s="133">
        <v>1969</v>
      </c>
      <c r="E27" s="134" t="s">
        <v>27</v>
      </c>
      <c r="F27" s="110"/>
      <c r="G27" s="77">
        <v>2532</v>
      </c>
      <c r="H27" s="135">
        <v>3.4722222222222199E-3</v>
      </c>
      <c r="I27" s="77">
        <v>2513</v>
      </c>
      <c r="J27" s="77">
        <f>SUM(I27:I27) -500</f>
        <v>2013</v>
      </c>
      <c r="AMI27" s="8"/>
      <c r="AMJ27"/>
    </row>
    <row r="28" spans="1:1024" s="30" customFormat="1" ht="17.399999999999999" customHeight="1" x14ac:dyDescent="0.3">
      <c r="A28" s="54" t="s">
        <v>13</v>
      </c>
      <c r="B28" s="46">
        <v>179</v>
      </c>
      <c r="C28" s="47" t="s">
        <v>40</v>
      </c>
      <c r="D28" s="46">
        <v>1963</v>
      </c>
      <c r="E28" s="46"/>
      <c r="F28" s="46" t="s">
        <v>41</v>
      </c>
      <c r="G28" s="48"/>
      <c r="H28" s="56"/>
      <c r="I28" s="104">
        <v>2517</v>
      </c>
      <c r="J28" s="104">
        <f>SUM(I28:I28) -500</f>
        <v>2017</v>
      </c>
      <c r="AMI28" s="8"/>
      <c r="AMJ28"/>
    </row>
    <row r="29" spans="1:1024" s="30" customFormat="1" ht="17.399999999999999" customHeight="1" x14ac:dyDescent="0.3">
      <c r="A29" s="45" t="s">
        <v>16</v>
      </c>
      <c r="B29" s="55">
        <v>186</v>
      </c>
      <c r="C29" s="56" t="s">
        <v>42</v>
      </c>
      <c r="D29" s="55">
        <v>1964</v>
      </c>
      <c r="E29" s="55" t="s">
        <v>35</v>
      </c>
      <c r="F29" s="55"/>
      <c r="G29" s="104">
        <v>2458</v>
      </c>
      <c r="H29" s="132"/>
      <c r="I29" s="104">
        <v>3415</v>
      </c>
      <c r="J29" s="104">
        <f>SUM(I29:I29) -500</f>
        <v>2915</v>
      </c>
      <c r="AMI29" s="8"/>
      <c r="AMJ29"/>
    </row>
  </sheetData>
  <mergeCells count="3">
    <mergeCell ref="A14:G14"/>
    <mergeCell ref="A21:G21"/>
    <mergeCell ref="A25:G25"/>
  </mergeCells>
  <pageMargins left="0.15763888888888899" right="0.15763888888888899" top="0.196527777777778" bottom="0.19652777777777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67"/>
  <sheetViews>
    <sheetView zoomScale="90" zoomScaleNormal="90" workbookViewId="0">
      <selection activeCell="F5" sqref="F5"/>
    </sheetView>
  </sheetViews>
  <sheetFormatPr defaultRowHeight="15.6" x14ac:dyDescent="0.3"/>
  <cols>
    <col min="1" max="1" width="9.5546875" style="1" customWidth="1"/>
    <col min="2" max="2" width="7.44140625" style="32" customWidth="1"/>
    <col min="3" max="3" width="27.44140625" style="33" customWidth="1"/>
    <col min="4" max="4" width="12.5546875" style="32" customWidth="1"/>
    <col min="5" max="5" width="26.33203125" style="32" customWidth="1"/>
    <col min="6" max="6" width="34.6640625" style="32" customWidth="1"/>
    <col min="7" max="7" width="13.44140625" style="35" customWidth="1"/>
    <col min="8" max="1023" width="9.109375" style="6" customWidth="1"/>
    <col min="1024" max="1025" width="11.5546875"/>
  </cols>
  <sheetData>
    <row r="2" spans="1:1024" ht="14.1" customHeight="1" x14ac:dyDescent="0.3">
      <c r="C2" s="7"/>
      <c r="D2" s="41"/>
      <c r="E2" s="9" t="s">
        <v>0</v>
      </c>
      <c r="F2" s="7"/>
    </row>
    <row r="3" spans="1:1024" ht="18" customHeight="1" x14ac:dyDescent="0.3">
      <c r="D3" s="9"/>
      <c r="E3" s="9" t="s">
        <v>43</v>
      </c>
      <c r="F3" s="7"/>
    </row>
    <row r="4" spans="1:1024" ht="14.1" customHeight="1" x14ac:dyDescent="0.3">
      <c r="C4" s="42"/>
      <c r="D4" s="41"/>
      <c r="E4" s="14">
        <v>43742</v>
      </c>
      <c r="F4" s="7"/>
    </row>
    <row r="5" spans="1:1024" ht="14.1" customHeight="1" x14ac:dyDescent="0.3">
      <c r="C5" s="42"/>
      <c r="D5" s="41"/>
      <c r="E5" s="14" t="s">
        <v>44</v>
      </c>
      <c r="F5" s="7"/>
      <c r="J5"/>
    </row>
    <row r="6" spans="1:1024" ht="13.2" x14ac:dyDescent="0.25">
      <c r="A6" s="15"/>
      <c r="B6"/>
      <c r="C6"/>
      <c r="D6"/>
      <c r="E6"/>
      <c r="F6" s="43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</row>
    <row r="7" spans="1:1024" ht="14.1" customHeight="1" thickBot="1" x14ac:dyDescent="0.35">
      <c r="A7" s="139" t="s">
        <v>45</v>
      </c>
      <c r="B7" s="139"/>
      <c r="C7" s="139"/>
      <c r="D7" s="139"/>
      <c r="E7" s="139"/>
      <c r="F7" s="139"/>
      <c r="G7" s="139"/>
    </row>
    <row r="8" spans="1:1024" ht="20.85" customHeight="1" thickBot="1" x14ac:dyDescent="0.35">
      <c r="A8" s="16" t="s">
        <v>3</v>
      </c>
      <c r="B8" s="17" t="s">
        <v>4</v>
      </c>
      <c r="C8" s="44" t="s">
        <v>46</v>
      </c>
      <c r="D8" s="44" t="s">
        <v>6</v>
      </c>
      <c r="E8" s="18" t="s">
        <v>7</v>
      </c>
      <c r="F8" s="19" t="s">
        <v>8</v>
      </c>
      <c r="G8" s="22" t="s">
        <v>9</v>
      </c>
    </row>
    <row r="9" spans="1:1024" s="30" customFormat="1" ht="20.85" customHeight="1" x14ac:dyDescent="0.3">
      <c r="A9" s="105" t="s">
        <v>10</v>
      </c>
      <c r="B9" s="57">
        <v>57</v>
      </c>
      <c r="C9" s="106" t="s">
        <v>47</v>
      </c>
      <c r="D9" s="57">
        <v>2008</v>
      </c>
      <c r="E9" s="57"/>
      <c r="F9" s="57"/>
      <c r="G9" s="59">
        <v>1402</v>
      </c>
      <c r="AMJ9"/>
    </row>
    <row r="10" spans="1:1024" s="30" customFormat="1" ht="20.85" customHeight="1" x14ac:dyDescent="0.3">
      <c r="A10" s="45" t="s">
        <v>13</v>
      </c>
      <c r="B10" s="46">
        <v>80</v>
      </c>
      <c r="C10" s="47" t="s">
        <v>48</v>
      </c>
      <c r="D10" s="46">
        <v>2007</v>
      </c>
      <c r="E10" s="46" t="s">
        <v>49</v>
      </c>
      <c r="F10" s="46"/>
      <c r="G10" s="48">
        <v>1532</v>
      </c>
      <c r="AMJ10"/>
    </row>
    <row r="11" spans="1:1024" ht="20.85" customHeight="1" x14ac:dyDescent="0.3">
      <c r="A11" s="45" t="s">
        <v>16</v>
      </c>
      <c r="B11" s="46">
        <v>98</v>
      </c>
      <c r="C11" s="99" t="s">
        <v>50</v>
      </c>
      <c r="D11" s="89">
        <v>2008</v>
      </c>
      <c r="E11" s="89" t="s">
        <v>18</v>
      </c>
      <c r="F11" s="89" t="s">
        <v>19</v>
      </c>
      <c r="G11" s="48">
        <v>1621</v>
      </c>
    </row>
    <row r="12" spans="1:1024" ht="20.85" customHeight="1" x14ac:dyDescent="0.3">
      <c r="A12" s="7"/>
      <c r="B12" s="49"/>
      <c r="C12" s="50"/>
      <c r="D12" s="51"/>
      <c r="E12" s="51"/>
      <c r="F12" s="51"/>
      <c r="G12" s="52"/>
    </row>
    <row r="13" spans="1:1024" ht="20.85" customHeight="1" thickBot="1" x14ac:dyDescent="0.35">
      <c r="A13" s="139" t="s">
        <v>45</v>
      </c>
      <c r="B13" s="139"/>
      <c r="C13" s="139"/>
      <c r="D13" s="139"/>
      <c r="E13" s="139"/>
      <c r="F13" s="139"/>
      <c r="G13" s="139"/>
    </row>
    <row r="14" spans="1:1024" ht="20.85" customHeight="1" thickBot="1" x14ac:dyDescent="0.35">
      <c r="A14" s="16" t="s">
        <v>3</v>
      </c>
      <c r="B14" s="17" t="s">
        <v>4</v>
      </c>
      <c r="C14" s="17" t="s">
        <v>51</v>
      </c>
      <c r="D14" s="53" t="s">
        <v>6</v>
      </c>
      <c r="E14" s="18" t="s">
        <v>7</v>
      </c>
      <c r="F14" s="19" t="s">
        <v>8</v>
      </c>
      <c r="G14" s="22" t="s">
        <v>9</v>
      </c>
    </row>
    <row r="15" spans="1:1024" s="30" customFormat="1" ht="20.85" customHeight="1" x14ac:dyDescent="0.3">
      <c r="A15" s="105" t="s">
        <v>10</v>
      </c>
      <c r="B15" s="57">
        <v>62</v>
      </c>
      <c r="C15" s="106" t="s">
        <v>52</v>
      </c>
      <c r="D15" s="57">
        <v>2007</v>
      </c>
      <c r="E15" s="57"/>
      <c r="F15" s="57" t="s">
        <v>53</v>
      </c>
      <c r="G15" s="59">
        <v>1204</v>
      </c>
      <c r="AMJ15"/>
    </row>
    <row r="16" spans="1:1024" ht="20.85" customHeight="1" x14ac:dyDescent="0.3">
      <c r="A16" s="45" t="s">
        <v>13</v>
      </c>
      <c r="B16" s="46">
        <v>54</v>
      </c>
      <c r="C16" s="47" t="s">
        <v>54</v>
      </c>
      <c r="D16" s="46">
        <v>2007</v>
      </c>
      <c r="E16" s="46" t="s">
        <v>55</v>
      </c>
      <c r="F16" s="46"/>
      <c r="G16" s="48">
        <v>1240</v>
      </c>
    </row>
    <row r="17" spans="1:1024" ht="20.85" customHeight="1" x14ac:dyDescent="0.3">
      <c r="A17" s="45" t="s">
        <v>16</v>
      </c>
      <c r="B17" s="46">
        <v>73</v>
      </c>
      <c r="C17" s="47" t="s">
        <v>56</v>
      </c>
      <c r="D17" s="46">
        <v>2008</v>
      </c>
      <c r="E17" s="46" t="s">
        <v>57</v>
      </c>
      <c r="F17" s="46"/>
      <c r="G17" s="48">
        <v>1332</v>
      </c>
    </row>
    <row r="18" spans="1:1024" ht="20.85" customHeight="1" x14ac:dyDescent="0.3">
      <c r="A18" s="7"/>
      <c r="B18" s="7"/>
      <c r="C18" s="38"/>
      <c r="D18" s="7"/>
      <c r="E18" s="7"/>
      <c r="F18" s="7"/>
      <c r="G18" s="10"/>
    </row>
    <row r="19" spans="1:1024" ht="20.85" customHeight="1" thickBot="1" x14ac:dyDescent="0.35">
      <c r="A19" s="139" t="s">
        <v>58</v>
      </c>
      <c r="B19" s="139"/>
      <c r="C19" s="139"/>
      <c r="D19" s="139"/>
      <c r="E19" s="139"/>
      <c r="F19" s="139"/>
      <c r="G19" s="139"/>
    </row>
    <row r="20" spans="1:1024" ht="20.85" customHeight="1" thickBot="1" x14ac:dyDescent="0.35">
      <c r="A20" s="16" t="s">
        <v>3</v>
      </c>
      <c r="B20" s="17" t="s">
        <v>4</v>
      </c>
      <c r="C20" s="17" t="s">
        <v>59</v>
      </c>
      <c r="D20" s="53" t="s">
        <v>6</v>
      </c>
      <c r="E20" s="18" t="s">
        <v>7</v>
      </c>
      <c r="F20" s="19" t="s">
        <v>8</v>
      </c>
      <c r="G20" s="22" t="s">
        <v>9</v>
      </c>
    </row>
    <row r="21" spans="1:1024" s="30" customFormat="1" ht="20.85" customHeight="1" x14ac:dyDescent="0.3">
      <c r="A21" s="73" t="s">
        <v>10</v>
      </c>
      <c r="B21" s="57">
        <v>96</v>
      </c>
      <c r="C21" s="106" t="s">
        <v>60</v>
      </c>
      <c r="D21" s="57">
        <v>2005</v>
      </c>
      <c r="E21" s="57"/>
      <c r="F21" s="57" t="s">
        <v>19</v>
      </c>
      <c r="G21" s="59">
        <v>1253</v>
      </c>
      <c r="AMJ21"/>
    </row>
    <row r="22" spans="1:1024" s="30" customFormat="1" ht="20.85" customHeight="1" x14ac:dyDescent="0.3">
      <c r="A22" s="54" t="s">
        <v>13</v>
      </c>
      <c r="B22" s="55">
        <v>76</v>
      </c>
      <c r="C22" s="56" t="s">
        <v>61</v>
      </c>
      <c r="D22" s="55">
        <v>2006</v>
      </c>
      <c r="E22" s="55" t="s">
        <v>57</v>
      </c>
      <c r="F22" s="55"/>
      <c r="G22" s="104">
        <v>1339</v>
      </c>
      <c r="AMJ22"/>
    </row>
    <row r="23" spans="1:1024" s="30" customFormat="1" ht="20.85" customHeight="1" x14ac:dyDescent="0.3">
      <c r="A23" s="45" t="s">
        <v>16</v>
      </c>
      <c r="B23" s="55">
        <v>78</v>
      </c>
      <c r="C23" s="56" t="s">
        <v>62</v>
      </c>
      <c r="D23" s="55">
        <v>2005</v>
      </c>
      <c r="E23" s="55" t="s">
        <v>18</v>
      </c>
      <c r="F23" s="55" t="s">
        <v>19</v>
      </c>
      <c r="G23" s="104">
        <v>1430</v>
      </c>
      <c r="AMJ23"/>
    </row>
    <row r="24" spans="1:1024" ht="20.85" customHeight="1" x14ac:dyDescent="0.3">
      <c r="A24" s="7"/>
      <c r="B24" s="7"/>
      <c r="G24" s="52"/>
    </row>
    <row r="25" spans="1:1024" ht="20.85" customHeight="1" thickBot="1" x14ac:dyDescent="0.35">
      <c r="A25" s="139" t="s">
        <v>58</v>
      </c>
      <c r="B25" s="139"/>
      <c r="C25" s="139"/>
      <c r="D25" s="139"/>
      <c r="E25" s="139"/>
      <c r="F25" s="139"/>
      <c r="G25" s="139"/>
    </row>
    <row r="26" spans="1:1024" ht="20.85" customHeight="1" thickBot="1" x14ac:dyDescent="0.35">
      <c r="A26" s="16" t="s">
        <v>3</v>
      </c>
      <c r="B26" s="17" t="s">
        <v>4</v>
      </c>
      <c r="C26" s="17" t="s">
        <v>63</v>
      </c>
      <c r="D26" s="53" t="s">
        <v>6</v>
      </c>
      <c r="E26" s="18" t="s">
        <v>7</v>
      </c>
      <c r="F26" s="19" t="s">
        <v>8</v>
      </c>
      <c r="G26" s="22" t="s">
        <v>9</v>
      </c>
    </row>
    <row r="27" spans="1:1024" ht="20.85" customHeight="1" x14ac:dyDescent="0.3">
      <c r="A27" s="105" t="s">
        <v>10</v>
      </c>
      <c r="B27" s="57">
        <v>61</v>
      </c>
      <c r="C27" s="106" t="s">
        <v>64</v>
      </c>
      <c r="D27" s="107" t="s">
        <v>65</v>
      </c>
      <c r="E27" s="107"/>
      <c r="F27" s="57" t="s">
        <v>66</v>
      </c>
      <c r="G27" s="59">
        <v>1009</v>
      </c>
    </row>
    <row r="28" spans="1:1024" ht="20.85" customHeight="1" x14ac:dyDescent="0.3">
      <c r="A28" s="45" t="s">
        <v>13</v>
      </c>
      <c r="B28" s="46">
        <v>70</v>
      </c>
      <c r="C28" s="47" t="s">
        <v>67</v>
      </c>
      <c r="D28" s="58" t="s">
        <v>68</v>
      </c>
      <c r="E28" s="58"/>
      <c r="F28" s="46" t="s">
        <v>69</v>
      </c>
      <c r="G28" s="48">
        <v>1104</v>
      </c>
    </row>
    <row r="29" spans="1:1024" ht="20.85" customHeight="1" x14ac:dyDescent="0.3">
      <c r="A29" s="45" t="s">
        <v>16</v>
      </c>
      <c r="B29" s="46">
        <v>94</v>
      </c>
      <c r="C29" s="47" t="s">
        <v>70</v>
      </c>
      <c r="D29" s="58" t="s">
        <v>65</v>
      </c>
      <c r="E29" s="58" t="s">
        <v>15</v>
      </c>
      <c r="F29" s="46" t="s">
        <v>12</v>
      </c>
      <c r="G29" s="48">
        <v>1118</v>
      </c>
    </row>
    <row r="30" spans="1:1024" ht="20.85" customHeight="1" x14ac:dyDescent="0.3">
      <c r="A30" s="46" t="s">
        <v>20</v>
      </c>
      <c r="B30" s="46">
        <v>71</v>
      </c>
      <c r="C30" s="47" t="s">
        <v>71</v>
      </c>
      <c r="D30" s="58" t="s">
        <v>65</v>
      </c>
      <c r="E30" s="58" t="s">
        <v>57</v>
      </c>
      <c r="F30" s="46" t="s">
        <v>72</v>
      </c>
      <c r="G30" s="48">
        <v>1219</v>
      </c>
      <c r="AMJ30" s="23"/>
    </row>
    <row r="31" spans="1:1024" ht="20.85" customHeight="1" x14ac:dyDescent="0.3">
      <c r="A31" s="7"/>
      <c r="B31" s="49"/>
      <c r="C31" s="60"/>
      <c r="D31" s="61"/>
      <c r="E31" s="61"/>
      <c r="F31" s="49"/>
      <c r="G31" s="52"/>
      <c r="AMJ31" s="23"/>
    </row>
    <row r="32" spans="1:1024" ht="20.85" customHeight="1" thickBot="1" x14ac:dyDescent="0.35">
      <c r="A32" s="139" t="s">
        <v>73</v>
      </c>
      <c r="B32" s="139"/>
      <c r="C32" s="139"/>
      <c r="D32" s="139"/>
      <c r="E32" s="139"/>
      <c r="F32" s="139"/>
      <c r="G32" s="139"/>
    </row>
    <row r="33" spans="1:11" ht="20.85" customHeight="1" thickBot="1" x14ac:dyDescent="0.35">
      <c r="A33" s="62" t="s">
        <v>3</v>
      </c>
      <c r="B33" s="63" t="s">
        <v>4</v>
      </c>
      <c r="C33" s="63" t="s">
        <v>74</v>
      </c>
      <c r="D33" s="64" t="s">
        <v>6</v>
      </c>
      <c r="E33" s="65" t="s">
        <v>7</v>
      </c>
      <c r="F33" s="66" t="s">
        <v>8</v>
      </c>
      <c r="G33" s="67" t="s">
        <v>9</v>
      </c>
    </row>
    <row r="34" spans="1:11" ht="20.85" customHeight="1" x14ac:dyDescent="0.3">
      <c r="A34" s="105" t="s">
        <v>10</v>
      </c>
      <c r="B34" s="57">
        <v>95</v>
      </c>
      <c r="C34" s="106" t="s">
        <v>75</v>
      </c>
      <c r="D34" s="57">
        <v>2004</v>
      </c>
      <c r="E34" s="57"/>
      <c r="F34" s="57" t="s">
        <v>19</v>
      </c>
      <c r="G34" s="59">
        <v>1220</v>
      </c>
      <c r="K34" s="68"/>
    </row>
    <row r="35" spans="1:11" ht="20.85" customHeight="1" x14ac:dyDescent="0.3">
      <c r="A35" s="45" t="s">
        <v>13</v>
      </c>
      <c r="B35" s="102">
        <v>85</v>
      </c>
      <c r="C35" s="103" t="s">
        <v>76</v>
      </c>
      <c r="D35" s="102">
        <v>2002</v>
      </c>
      <c r="E35" s="102"/>
      <c r="F35" s="102" t="s">
        <v>77</v>
      </c>
      <c r="G35" s="104">
        <v>1255</v>
      </c>
      <c r="K35" s="68"/>
    </row>
    <row r="36" spans="1:11" ht="20.85" customHeight="1" x14ac:dyDescent="0.3">
      <c r="A36" s="45" t="s">
        <v>16</v>
      </c>
      <c r="B36" s="46">
        <v>77</v>
      </c>
      <c r="C36" s="47" t="s">
        <v>78</v>
      </c>
      <c r="D36" s="46">
        <v>2004</v>
      </c>
      <c r="E36" s="58" t="s">
        <v>79</v>
      </c>
      <c r="F36" s="46" t="s">
        <v>80</v>
      </c>
      <c r="G36" s="48">
        <v>1256</v>
      </c>
      <c r="K36" s="68"/>
    </row>
    <row r="37" spans="1:11" ht="20.85" customHeight="1" x14ac:dyDescent="0.3">
      <c r="A37" s="46" t="s">
        <v>20</v>
      </c>
      <c r="B37" s="46">
        <v>72</v>
      </c>
      <c r="C37" s="47" t="s">
        <v>81</v>
      </c>
      <c r="D37" s="58" t="s">
        <v>82</v>
      </c>
      <c r="E37" s="58" t="s">
        <v>57</v>
      </c>
      <c r="F37" s="46"/>
      <c r="G37" s="48">
        <v>1345</v>
      </c>
    </row>
    <row r="38" spans="1:11" s="43" customFormat="1" ht="20.85" customHeight="1" x14ac:dyDescent="0.3">
      <c r="A38" s="100" t="s">
        <v>83</v>
      </c>
      <c r="B38" s="46">
        <v>97</v>
      </c>
      <c r="C38" s="47" t="s">
        <v>84</v>
      </c>
      <c r="D38" s="46">
        <v>2003</v>
      </c>
      <c r="E38" s="58" t="s">
        <v>18</v>
      </c>
      <c r="F38" s="46" t="s">
        <v>85</v>
      </c>
      <c r="G38" s="48">
        <v>1445</v>
      </c>
    </row>
    <row r="40" spans="1:11" ht="20.85" customHeight="1" thickBot="1" x14ac:dyDescent="0.35">
      <c r="A40" s="139" t="s">
        <v>86</v>
      </c>
      <c r="B40" s="139"/>
      <c r="C40" s="139"/>
      <c r="D40" s="139"/>
      <c r="E40" s="139"/>
      <c r="F40" s="139"/>
      <c r="G40" s="139"/>
    </row>
    <row r="41" spans="1:11" ht="20.85" customHeight="1" thickBot="1" x14ac:dyDescent="0.35">
      <c r="A41" s="16" t="s">
        <v>3</v>
      </c>
      <c r="B41" s="17"/>
      <c r="C41" s="17" t="s">
        <v>87</v>
      </c>
      <c r="D41" s="53" t="s">
        <v>6</v>
      </c>
      <c r="E41" s="18" t="s">
        <v>7</v>
      </c>
      <c r="F41" s="19" t="s">
        <v>8</v>
      </c>
      <c r="G41" s="22" t="s">
        <v>9</v>
      </c>
    </row>
    <row r="42" spans="1:11" ht="20.85" customHeight="1" x14ac:dyDescent="0.3">
      <c r="A42" s="105" t="s">
        <v>10</v>
      </c>
      <c r="B42" s="57">
        <v>60</v>
      </c>
      <c r="C42" s="106" t="s">
        <v>88</v>
      </c>
      <c r="D42" s="57">
        <v>2001</v>
      </c>
      <c r="E42" s="57" t="s">
        <v>89</v>
      </c>
      <c r="F42" s="57" t="s">
        <v>19</v>
      </c>
      <c r="G42" s="59">
        <v>1247</v>
      </c>
    </row>
    <row r="43" spans="1:11" ht="20.85" customHeight="1" x14ac:dyDescent="0.3">
      <c r="A43" s="45" t="s">
        <v>13</v>
      </c>
      <c r="B43" s="46">
        <v>56</v>
      </c>
      <c r="C43" s="47" t="s">
        <v>90</v>
      </c>
      <c r="D43" s="46">
        <v>1998</v>
      </c>
      <c r="E43" s="46"/>
      <c r="F43" s="46" t="s">
        <v>91</v>
      </c>
      <c r="G43" s="48">
        <v>1505</v>
      </c>
    </row>
    <row r="44" spans="1:11" ht="20.85" customHeight="1" x14ac:dyDescent="0.3">
      <c r="A44" s="45" t="s">
        <v>16</v>
      </c>
      <c r="B44" s="46">
        <v>83</v>
      </c>
      <c r="C44" s="47" t="s">
        <v>92</v>
      </c>
      <c r="D44" s="46">
        <v>2001</v>
      </c>
      <c r="E44" s="46" t="s">
        <v>24</v>
      </c>
      <c r="F44" s="46"/>
      <c r="G44" s="48">
        <v>1614</v>
      </c>
    </row>
    <row r="45" spans="1:11" ht="20.85" customHeight="1" x14ac:dyDescent="0.3">
      <c r="A45" s="7"/>
      <c r="B45" s="49"/>
      <c r="C45" s="60"/>
      <c r="D45" s="49"/>
      <c r="E45" s="49"/>
      <c r="F45" s="49"/>
      <c r="G45" s="49"/>
    </row>
    <row r="46" spans="1:11" ht="20.85" customHeight="1" thickBot="1" x14ac:dyDescent="0.35">
      <c r="A46" s="139" t="s">
        <v>22</v>
      </c>
      <c r="B46" s="139"/>
      <c r="C46" s="139"/>
      <c r="D46" s="139"/>
      <c r="E46" s="139"/>
      <c r="F46" s="139"/>
      <c r="G46" s="139"/>
    </row>
    <row r="47" spans="1:11" ht="20.85" customHeight="1" thickBot="1" x14ac:dyDescent="0.35">
      <c r="A47" s="16" t="s">
        <v>3</v>
      </c>
      <c r="B47" s="17" t="s">
        <v>4</v>
      </c>
      <c r="C47" s="17" t="s">
        <v>93</v>
      </c>
      <c r="D47" s="53" t="s">
        <v>6</v>
      </c>
      <c r="E47" s="18" t="s">
        <v>7</v>
      </c>
      <c r="F47" s="19" t="s">
        <v>8</v>
      </c>
      <c r="G47" s="22" t="s">
        <v>9</v>
      </c>
    </row>
    <row r="48" spans="1:11" ht="20.85" customHeight="1" x14ac:dyDescent="0.3">
      <c r="A48" s="105" t="s">
        <v>10</v>
      </c>
      <c r="B48" s="108">
        <v>79</v>
      </c>
      <c r="C48" s="109" t="s">
        <v>94</v>
      </c>
      <c r="D48" s="108">
        <v>1986</v>
      </c>
      <c r="E48" s="110" t="s">
        <v>95</v>
      </c>
      <c r="F48" s="110"/>
      <c r="G48" s="59">
        <v>1257</v>
      </c>
    </row>
    <row r="49" spans="1:1024" ht="20.85" customHeight="1" x14ac:dyDescent="0.3">
      <c r="A49" s="101" t="s">
        <v>13</v>
      </c>
      <c r="B49" s="46">
        <v>51</v>
      </c>
      <c r="C49" s="47" t="s">
        <v>96</v>
      </c>
      <c r="D49" s="58" t="s">
        <v>97</v>
      </c>
      <c r="E49" s="58" t="s">
        <v>55</v>
      </c>
      <c r="F49" s="46" t="s">
        <v>98</v>
      </c>
      <c r="G49" s="48">
        <v>1421</v>
      </c>
    </row>
    <row r="50" spans="1:1024" ht="20.85" customHeight="1" x14ac:dyDescent="0.3">
      <c r="A50" s="101" t="s">
        <v>16</v>
      </c>
      <c r="B50" s="89">
        <v>84</v>
      </c>
      <c r="C50" s="99" t="s">
        <v>99</v>
      </c>
      <c r="D50" s="89">
        <v>1982</v>
      </c>
      <c r="E50" s="100" t="s">
        <v>95</v>
      </c>
      <c r="F50" s="100"/>
      <c r="G50" s="48">
        <v>1512</v>
      </c>
    </row>
    <row r="51" spans="1:1024" ht="20.85" customHeight="1" x14ac:dyDescent="0.3">
      <c r="A51" s="15"/>
      <c r="B51" s="43"/>
      <c r="C51"/>
      <c r="D51" s="43"/>
      <c r="E51" s="43"/>
      <c r="F51" s="43"/>
      <c r="G51" s="43"/>
    </row>
    <row r="52" spans="1:1024" ht="20.85" customHeight="1" thickBot="1" x14ac:dyDescent="0.35">
      <c r="A52" s="139" t="s">
        <v>100</v>
      </c>
      <c r="B52" s="139"/>
      <c r="C52" s="139"/>
      <c r="D52" s="139"/>
      <c r="E52" s="139"/>
      <c r="F52" s="139"/>
      <c r="G52" s="139"/>
    </row>
    <row r="53" spans="1:1024" ht="20.85" customHeight="1" x14ac:dyDescent="0.3">
      <c r="A53" s="111" t="s">
        <v>3</v>
      </c>
      <c r="B53" s="112" t="s">
        <v>4</v>
      </c>
      <c r="C53" s="112" t="s">
        <v>101</v>
      </c>
      <c r="D53" s="113" t="s">
        <v>6</v>
      </c>
      <c r="E53" s="114" t="s">
        <v>7</v>
      </c>
      <c r="F53" s="115" t="s">
        <v>8</v>
      </c>
      <c r="G53" s="116" t="s">
        <v>9</v>
      </c>
    </row>
    <row r="54" spans="1:1024" s="30" customFormat="1" ht="20.85" customHeight="1" x14ac:dyDescent="0.3">
      <c r="A54" s="45" t="s">
        <v>10</v>
      </c>
      <c r="B54" s="46">
        <v>59</v>
      </c>
      <c r="C54" s="47" t="s">
        <v>102</v>
      </c>
      <c r="D54" s="46">
        <v>1978</v>
      </c>
      <c r="E54" s="46" t="s">
        <v>103</v>
      </c>
      <c r="F54" s="46"/>
      <c r="G54" s="98">
        <v>1353</v>
      </c>
      <c r="K54" s="69"/>
      <c r="AMJ54"/>
    </row>
    <row r="55" spans="1:1024" s="30" customFormat="1" ht="20.85" customHeight="1" x14ac:dyDescent="0.3">
      <c r="A55" s="45" t="s">
        <v>13</v>
      </c>
      <c r="B55" s="46">
        <v>90</v>
      </c>
      <c r="C55" s="99" t="s">
        <v>104</v>
      </c>
      <c r="D55" s="89">
        <v>1974</v>
      </c>
      <c r="E55" s="89" t="s">
        <v>35</v>
      </c>
      <c r="F55" s="89"/>
      <c r="G55" s="48">
        <v>1442</v>
      </c>
      <c r="K55" s="69"/>
      <c r="AMJ55"/>
    </row>
    <row r="56" spans="1:1024" ht="20.85" customHeight="1" x14ac:dyDescent="0.3">
      <c r="A56" s="45" t="s">
        <v>16</v>
      </c>
      <c r="B56" s="46">
        <v>55</v>
      </c>
      <c r="C56" s="47" t="s">
        <v>105</v>
      </c>
      <c r="D56" s="58" t="s">
        <v>106</v>
      </c>
      <c r="E56" s="58" t="s">
        <v>107</v>
      </c>
      <c r="F56" s="58" t="s">
        <v>108</v>
      </c>
      <c r="G56" s="48">
        <v>1510</v>
      </c>
      <c r="K56" s="68"/>
    </row>
    <row r="57" spans="1:1024" ht="20.85" customHeight="1" x14ac:dyDescent="0.3">
      <c r="B57" s="70"/>
      <c r="C57" s="71"/>
      <c r="D57" s="70"/>
      <c r="E57" s="70"/>
      <c r="F57" s="70"/>
      <c r="G57" s="72"/>
      <c r="K57" s="68"/>
    </row>
    <row r="58" spans="1:1024" ht="20.85" customHeight="1" x14ac:dyDescent="0.3">
      <c r="A58" s="139" t="s">
        <v>109</v>
      </c>
      <c r="B58" s="139"/>
      <c r="C58" s="139"/>
      <c r="D58" s="139"/>
      <c r="E58" s="139"/>
      <c r="F58" s="139"/>
      <c r="G58" s="139"/>
      <c r="K58" s="68"/>
    </row>
    <row r="59" spans="1:1024" ht="20.85" customHeight="1" x14ac:dyDescent="0.3">
      <c r="A59" s="16" t="s">
        <v>3</v>
      </c>
      <c r="B59" s="17" t="s">
        <v>4</v>
      </c>
      <c r="C59" s="17" t="s">
        <v>110</v>
      </c>
      <c r="D59" s="53" t="s">
        <v>6</v>
      </c>
      <c r="E59" s="18" t="s">
        <v>7</v>
      </c>
      <c r="F59" s="19" t="s">
        <v>8</v>
      </c>
      <c r="G59" s="22" t="s">
        <v>9</v>
      </c>
      <c r="K59" s="68"/>
    </row>
    <row r="60" spans="1:1024" s="78" customFormat="1" ht="20.85" customHeight="1" x14ac:dyDescent="0.3">
      <c r="A60" s="73" t="s">
        <v>10</v>
      </c>
      <c r="B60" s="74">
        <v>81</v>
      </c>
      <c r="C60" s="75" t="s">
        <v>111</v>
      </c>
      <c r="D60" s="76" t="s">
        <v>112</v>
      </c>
      <c r="E60" s="76" t="s">
        <v>35</v>
      </c>
      <c r="F60" s="74" t="s">
        <v>113</v>
      </c>
      <c r="G60" s="77">
        <v>1455</v>
      </c>
      <c r="AMJ60"/>
    </row>
    <row r="61" spans="1:1024" s="78" customFormat="1" ht="20.85" customHeight="1" x14ac:dyDescent="0.3">
      <c r="A61" s="73" t="s">
        <v>13</v>
      </c>
      <c r="B61" s="74">
        <v>87</v>
      </c>
      <c r="C61" s="56" t="s">
        <v>114</v>
      </c>
      <c r="D61" s="79" t="s">
        <v>115</v>
      </c>
      <c r="E61" s="79" t="s">
        <v>35</v>
      </c>
      <c r="F61" s="79"/>
      <c r="G61" s="77">
        <v>1644</v>
      </c>
      <c r="AMJ61"/>
    </row>
    <row r="62" spans="1:1024" s="78" customFormat="1" ht="20.85" customHeight="1" x14ac:dyDescent="0.3">
      <c r="A62" s="73" t="s">
        <v>16</v>
      </c>
      <c r="B62" s="74">
        <v>93</v>
      </c>
      <c r="C62" s="56" t="s">
        <v>116</v>
      </c>
      <c r="D62" s="79" t="s">
        <v>117</v>
      </c>
      <c r="E62" s="79" t="s">
        <v>118</v>
      </c>
      <c r="F62" s="79" t="s">
        <v>119</v>
      </c>
      <c r="G62" s="77">
        <v>2503</v>
      </c>
      <c r="AMJ62"/>
    </row>
    <row r="63" spans="1:1024" ht="20.85" customHeight="1" x14ac:dyDescent="0.3">
      <c r="A63" s="24"/>
      <c r="B63" s="70"/>
      <c r="C63" s="71"/>
      <c r="D63" s="70"/>
      <c r="E63" s="70"/>
      <c r="F63" s="70"/>
      <c r="G63" s="80"/>
    </row>
    <row r="64" spans="1:1024" ht="20.85" customHeight="1" thickBot="1" x14ac:dyDescent="0.35">
      <c r="A64" s="139" t="s">
        <v>120</v>
      </c>
      <c r="B64" s="139"/>
      <c r="C64" s="139"/>
      <c r="D64" s="139"/>
      <c r="E64" s="139"/>
      <c r="F64" s="139"/>
      <c r="G64" s="139"/>
    </row>
    <row r="65" spans="1:1024" ht="20.85" customHeight="1" thickBot="1" x14ac:dyDescent="0.35">
      <c r="A65" s="81" t="s">
        <v>3</v>
      </c>
      <c r="B65" s="17" t="s">
        <v>4</v>
      </c>
      <c r="C65" s="82" t="s">
        <v>121</v>
      </c>
      <c r="D65" s="83" t="s">
        <v>6</v>
      </c>
      <c r="E65" s="18" t="s">
        <v>7</v>
      </c>
      <c r="F65" s="19" t="s">
        <v>8</v>
      </c>
      <c r="G65" s="22" t="s">
        <v>9</v>
      </c>
    </row>
    <row r="66" spans="1:1024" s="30" customFormat="1" ht="20.85" customHeight="1" x14ac:dyDescent="0.3">
      <c r="A66" s="105" t="s">
        <v>10</v>
      </c>
      <c r="B66" s="57">
        <v>86</v>
      </c>
      <c r="C66" s="75" t="s">
        <v>122</v>
      </c>
      <c r="D66" s="74">
        <v>1957</v>
      </c>
      <c r="E66" s="74"/>
      <c r="F66" s="57"/>
      <c r="G66" s="59">
        <v>1347</v>
      </c>
      <c r="AMJ66"/>
    </row>
    <row r="67" spans="1:1024" s="30" customFormat="1" ht="20.85" customHeight="1" x14ac:dyDescent="0.3">
      <c r="A67" s="45" t="s">
        <v>13</v>
      </c>
      <c r="B67" s="46">
        <v>65</v>
      </c>
      <c r="C67" s="47" t="s">
        <v>123</v>
      </c>
      <c r="D67" s="46">
        <v>1954</v>
      </c>
      <c r="E67" s="46" t="s">
        <v>95</v>
      </c>
      <c r="F67" s="46"/>
      <c r="G67" s="48">
        <v>1352</v>
      </c>
      <c r="AMJ67"/>
    </row>
  </sheetData>
  <mergeCells count="10">
    <mergeCell ref="A7:G7"/>
    <mergeCell ref="A13:G13"/>
    <mergeCell ref="A19:G19"/>
    <mergeCell ref="A25:G25"/>
    <mergeCell ref="A32:G32"/>
    <mergeCell ref="A40:G40"/>
    <mergeCell ref="A46:G46"/>
    <mergeCell ref="A52:G52"/>
    <mergeCell ref="A58:G58"/>
    <mergeCell ref="A64:G64"/>
  </mergeCells>
  <pageMargins left="0.15763888888888899" right="0.196527777777778" top="0.196527777777778" bottom="0.196527777777778" header="0.51180555555555496" footer="0.51180555555555496"/>
  <pageSetup paperSize="9" firstPageNumber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K62"/>
  <sheetViews>
    <sheetView tabSelected="1" zoomScale="90" zoomScaleNormal="90" workbookViewId="0">
      <selection activeCell="E5" sqref="E5"/>
    </sheetView>
  </sheetViews>
  <sheetFormatPr defaultRowHeight="15.6" x14ac:dyDescent="0.3"/>
  <cols>
    <col min="1" max="1" width="8" style="13" customWidth="1"/>
    <col min="2" max="2" width="9.44140625" style="41" customWidth="1"/>
    <col min="3" max="3" width="27.6640625" style="84" customWidth="1"/>
    <col min="4" max="4" width="12.44140625" style="41" customWidth="1"/>
    <col min="5" max="5" width="32" style="41" customWidth="1"/>
    <col min="6" max="6" width="34.109375" style="41" customWidth="1"/>
    <col min="7" max="7" width="13.33203125" style="85" customWidth="1"/>
    <col min="8" max="8" width="12" style="41" customWidth="1"/>
    <col min="9" max="9" width="11.88671875" style="41" customWidth="1"/>
    <col min="10" max="11" width="9.109375" style="41" customWidth="1"/>
    <col min="12" max="1025" width="9.109375" style="6" customWidth="1"/>
  </cols>
  <sheetData>
    <row r="2" spans="1:11" ht="14.1" customHeight="1" x14ac:dyDescent="0.3">
      <c r="C2" s="9"/>
      <c r="E2" s="9" t="s">
        <v>0</v>
      </c>
    </row>
    <row r="3" spans="1:11" ht="15.75" customHeight="1" x14ac:dyDescent="0.3">
      <c r="D3" s="9"/>
      <c r="E3" s="9" t="s">
        <v>124</v>
      </c>
    </row>
    <row r="4" spans="1:11" ht="14.1" customHeight="1" x14ac:dyDescent="0.3">
      <c r="E4" s="14">
        <v>43742</v>
      </c>
    </row>
    <row r="5" spans="1:11" ht="15" customHeight="1" x14ac:dyDescent="0.3">
      <c r="E5" s="14" t="s">
        <v>125</v>
      </c>
    </row>
    <row r="7" spans="1:11" ht="14.1" customHeight="1" thickBot="1" x14ac:dyDescent="0.35">
      <c r="A7" s="141" t="s">
        <v>126</v>
      </c>
      <c r="B7" s="141"/>
      <c r="C7" s="141"/>
      <c r="D7" s="141"/>
      <c r="E7" s="141"/>
      <c r="F7" s="141"/>
      <c r="G7" s="141"/>
    </row>
    <row r="8" spans="1:11" ht="17.399999999999999" customHeight="1" x14ac:dyDescent="0.3">
      <c r="A8" s="117" t="s">
        <v>3</v>
      </c>
      <c r="B8" s="118" t="s">
        <v>4</v>
      </c>
      <c r="C8" s="119" t="s">
        <v>127</v>
      </c>
      <c r="D8" s="118" t="s">
        <v>6</v>
      </c>
      <c r="E8" s="120" t="s">
        <v>7</v>
      </c>
      <c r="F8" s="121" t="s">
        <v>8</v>
      </c>
      <c r="G8" s="122" t="s">
        <v>9</v>
      </c>
    </row>
    <row r="9" spans="1:11" ht="17.399999999999999" customHeight="1" x14ac:dyDescent="0.3">
      <c r="A9" s="101" t="s">
        <v>10</v>
      </c>
      <c r="B9" s="89">
        <v>74</v>
      </c>
      <c r="C9" s="99" t="s">
        <v>128</v>
      </c>
      <c r="D9" s="89">
        <v>2012</v>
      </c>
      <c r="E9" s="89"/>
      <c r="F9" s="89" t="s">
        <v>69</v>
      </c>
      <c r="G9" s="86">
        <v>657</v>
      </c>
    </row>
    <row r="10" spans="1:11" ht="17.399999999999999" customHeight="1" x14ac:dyDescent="0.3">
      <c r="A10" s="101" t="s">
        <v>13</v>
      </c>
      <c r="B10" s="89">
        <v>88</v>
      </c>
      <c r="C10" s="99" t="s">
        <v>129</v>
      </c>
      <c r="D10" s="89">
        <v>2011</v>
      </c>
      <c r="E10" s="89" t="s">
        <v>130</v>
      </c>
      <c r="F10" s="89"/>
      <c r="G10" s="86">
        <v>658</v>
      </c>
      <c r="K10" s="43"/>
    </row>
    <row r="11" spans="1:11" ht="17.399999999999999" customHeight="1" x14ac:dyDescent="0.3">
      <c r="A11" s="101" t="s">
        <v>16</v>
      </c>
      <c r="B11" s="89">
        <v>89</v>
      </c>
      <c r="C11" s="99" t="s">
        <v>131</v>
      </c>
      <c r="D11" s="89">
        <v>2012</v>
      </c>
      <c r="E11" s="89"/>
      <c r="F11" s="89" t="s">
        <v>132</v>
      </c>
      <c r="G11" s="86">
        <v>717</v>
      </c>
      <c r="K11" s="43"/>
    </row>
    <row r="12" spans="1:11" ht="17.399999999999999" customHeight="1" x14ac:dyDescent="0.3">
      <c r="A12" s="89" t="s">
        <v>20</v>
      </c>
      <c r="B12" s="89">
        <v>67</v>
      </c>
      <c r="C12" s="99" t="s">
        <v>133</v>
      </c>
      <c r="D12" s="89">
        <v>2011</v>
      </c>
      <c r="E12" s="89"/>
      <c r="F12" s="89"/>
      <c r="G12" s="86">
        <v>732</v>
      </c>
      <c r="H12" s="87"/>
      <c r="K12" s="43"/>
    </row>
    <row r="13" spans="1:11" ht="17.399999999999999" customHeight="1" x14ac:dyDescent="0.3">
      <c r="A13" s="89" t="s">
        <v>83</v>
      </c>
      <c r="B13" s="89">
        <v>82</v>
      </c>
      <c r="C13" s="88" t="s">
        <v>134</v>
      </c>
      <c r="D13" s="89">
        <v>2012</v>
      </c>
      <c r="E13" s="89"/>
      <c r="F13" s="89" t="s">
        <v>135</v>
      </c>
      <c r="G13" s="86">
        <v>755</v>
      </c>
      <c r="H13" s="87"/>
      <c r="K13" s="43"/>
    </row>
    <row r="14" spans="1:11" ht="17.399999999999999" customHeight="1" x14ac:dyDescent="0.3">
      <c r="C14" s="6"/>
      <c r="G14" s="6"/>
    </row>
    <row r="15" spans="1:11" ht="17.399999999999999" customHeight="1" thickBot="1" x14ac:dyDescent="0.35">
      <c r="A15" s="142" t="s">
        <v>126</v>
      </c>
      <c r="B15" s="142"/>
      <c r="C15" s="142"/>
      <c r="D15" s="142"/>
      <c r="E15" s="142"/>
      <c r="F15" s="142"/>
      <c r="G15" s="142"/>
    </row>
    <row r="16" spans="1:11" ht="17.399999999999999" customHeight="1" x14ac:dyDescent="0.3">
      <c r="A16" s="117" t="s">
        <v>3</v>
      </c>
      <c r="B16" s="118" t="s">
        <v>4</v>
      </c>
      <c r="C16" s="123" t="s">
        <v>136</v>
      </c>
      <c r="D16" s="124" t="s">
        <v>6</v>
      </c>
      <c r="E16" s="120" t="s">
        <v>7</v>
      </c>
      <c r="F16" s="121" t="s">
        <v>8</v>
      </c>
      <c r="G16" s="122" t="s">
        <v>9</v>
      </c>
    </row>
    <row r="17" spans="1:11" ht="17.399999999999999" customHeight="1" x14ac:dyDescent="0.3">
      <c r="A17" s="89" t="s">
        <v>10</v>
      </c>
      <c r="B17" s="89">
        <v>91</v>
      </c>
      <c r="C17" s="47" t="s">
        <v>137</v>
      </c>
      <c r="D17" s="46">
        <v>2012</v>
      </c>
      <c r="E17" s="46" t="s">
        <v>95</v>
      </c>
      <c r="F17" s="89"/>
      <c r="G17" s="48">
        <v>611</v>
      </c>
    </row>
    <row r="18" spans="1:11" ht="17.399999999999999" customHeight="1" x14ac:dyDescent="0.3">
      <c r="A18" s="89" t="s">
        <v>13</v>
      </c>
      <c r="B18" s="89">
        <v>69</v>
      </c>
      <c r="C18" s="91" t="s">
        <v>138</v>
      </c>
      <c r="D18" s="46">
        <v>2012</v>
      </c>
      <c r="E18" s="46" t="s">
        <v>139</v>
      </c>
      <c r="F18" s="89"/>
      <c r="G18" s="48">
        <v>617</v>
      </c>
    </row>
    <row r="19" spans="1:11" ht="17.399999999999999" customHeight="1" x14ac:dyDescent="0.3">
      <c r="A19" s="89" t="s">
        <v>16</v>
      </c>
      <c r="B19" s="89">
        <v>7</v>
      </c>
      <c r="C19" s="47" t="s">
        <v>140</v>
      </c>
      <c r="D19" s="46">
        <v>2012</v>
      </c>
      <c r="E19" s="46" t="s">
        <v>130</v>
      </c>
      <c r="F19" s="46" t="s">
        <v>141</v>
      </c>
      <c r="G19" s="48">
        <v>620</v>
      </c>
    </row>
    <row r="20" spans="1:11" ht="17.399999999999999" customHeight="1" x14ac:dyDescent="0.3">
      <c r="A20" s="89" t="s">
        <v>20</v>
      </c>
      <c r="B20" s="89">
        <v>68</v>
      </c>
      <c r="C20" s="47" t="s">
        <v>142</v>
      </c>
      <c r="D20" s="46">
        <v>2012</v>
      </c>
      <c r="E20" s="46"/>
      <c r="F20" s="46"/>
      <c r="G20" s="48">
        <v>651</v>
      </c>
    </row>
    <row r="21" spans="1:11" ht="17.399999999999999" customHeight="1" x14ac:dyDescent="0.3">
      <c r="A21" s="89" t="s">
        <v>83</v>
      </c>
      <c r="B21" s="89">
        <v>92</v>
      </c>
      <c r="C21" s="47" t="s">
        <v>143</v>
      </c>
      <c r="D21" s="46">
        <v>2012</v>
      </c>
      <c r="E21" s="46" t="s">
        <v>95</v>
      </c>
      <c r="F21" s="46"/>
      <c r="G21" s="48">
        <v>652</v>
      </c>
    </row>
    <row r="22" spans="1:11" s="93" customFormat="1" ht="17.399999999999999" customHeight="1" x14ac:dyDescent="0.3">
      <c r="A22" s="51"/>
      <c r="B22" s="51"/>
      <c r="C22" s="50"/>
      <c r="D22" s="51"/>
      <c r="E22" s="51"/>
      <c r="F22" s="51"/>
      <c r="G22" s="97"/>
      <c r="H22" s="92"/>
      <c r="I22" s="92"/>
      <c r="J22" s="92"/>
      <c r="K22" s="92"/>
    </row>
    <row r="23" spans="1:11" ht="17.399999999999999" customHeight="1" thickBot="1" x14ac:dyDescent="0.35">
      <c r="A23" s="142" t="s">
        <v>144</v>
      </c>
      <c r="B23" s="142"/>
      <c r="C23" s="142"/>
      <c r="D23" s="142"/>
      <c r="E23" s="142"/>
      <c r="F23" s="142"/>
      <c r="G23" s="142"/>
    </row>
    <row r="24" spans="1:11" ht="17.399999999999999" customHeight="1" thickBot="1" x14ac:dyDescent="0.35">
      <c r="A24" s="90"/>
      <c r="B24" s="90"/>
      <c r="C24" s="90"/>
      <c r="D24" s="90"/>
      <c r="E24" s="90"/>
      <c r="F24" s="90"/>
      <c r="G24" s="94"/>
      <c r="I24" s="13"/>
    </row>
    <row r="25" spans="1:11" ht="17.399999999999999" customHeight="1" x14ac:dyDescent="0.3">
      <c r="A25" s="117" t="s">
        <v>3</v>
      </c>
      <c r="B25" s="118" t="s">
        <v>4</v>
      </c>
      <c r="C25" s="119" t="s">
        <v>145</v>
      </c>
      <c r="D25" s="125" t="s">
        <v>6</v>
      </c>
      <c r="E25" s="120" t="s">
        <v>7</v>
      </c>
      <c r="F25" s="121" t="s">
        <v>8</v>
      </c>
      <c r="G25" s="122" t="s">
        <v>9</v>
      </c>
      <c r="I25" s="13"/>
    </row>
    <row r="26" spans="1:11" s="30" customFormat="1" ht="17.399999999999999" customHeight="1" x14ac:dyDescent="0.3">
      <c r="A26" s="89" t="s">
        <v>10</v>
      </c>
      <c r="B26" s="46">
        <v>53</v>
      </c>
      <c r="C26" s="91" t="s">
        <v>146</v>
      </c>
      <c r="D26" s="46">
        <v>2010</v>
      </c>
      <c r="E26" s="46" t="s">
        <v>55</v>
      </c>
      <c r="F26" s="46"/>
      <c r="G26" s="48">
        <v>527</v>
      </c>
      <c r="H26" s="13"/>
      <c r="I26" s="41"/>
      <c r="J26" s="13"/>
      <c r="K26" s="13"/>
    </row>
    <row r="27" spans="1:11" s="30" customFormat="1" ht="17.399999999999999" customHeight="1" x14ac:dyDescent="0.3">
      <c r="A27" s="89" t="s">
        <v>13</v>
      </c>
      <c r="B27" s="46">
        <v>52</v>
      </c>
      <c r="C27" s="91" t="s">
        <v>147</v>
      </c>
      <c r="D27" s="46">
        <v>2010</v>
      </c>
      <c r="E27" s="46" t="s">
        <v>130</v>
      </c>
      <c r="F27" s="46"/>
      <c r="G27" s="48">
        <v>629</v>
      </c>
      <c r="H27" s="13"/>
      <c r="I27" s="41"/>
      <c r="J27" s="13"/>
      <c r="K27" s="13"/>
    </row>
    <row r="28" spans="1:11" s="30" customFormat="1" ht="17.399999999999999" customHeight="1" x14ac:dyDescent="0.3">
      <c r="A28" s="89" t="s">
        <v>16</v>
      </c>
      <c r="B28" s="46">
        <v>1</v>
      </c>
      <c r="C28" s="91" t="s">
        <v>148</v>
      </c>
      <c r="D28" s="46">
        <v>2010</v>
      </c>
      <c r="E28" s="46" t="s">
        <v>149</v>
      </c>
      <c r="F28" s="46"/>
      <c r="G28" s="48">
        <v>733</v>
      </c>
      <c r="H28" s="13"/>
      <c r="I28" s="41"/>
      <c r="J28" s="13"/>
      <c r="K28" s="13"/>
    </row>
    <row r="29" spans="1:11" s="30" customFormat="1" ht="17.399999999999999" customHeight="1" x14ac:dyDescent="0.3">
      <c r="A29" s="89" t="s">
        <v>150</v>
      </c>
      <c r="B29" s="46">
        <v>99</v>
      </c>
      <c r="C29" s="91" t="s">
        <v>151</v>
      </c>
      <c r="D29" s="46">
        <v>2010</v>
      </c>
      <c r="E29" s="46" t="s">
        <v>130</v>
      </c>
      <c r="F29" s="46"/>
      <c r="G29" s="48">
        <v>808</v>
      </c>
      <c r="H29" s="13"/>
      <c r="I29" s="41"/>
      <c r="J29" s="13"/>
      <c r="K29" s="13"/>
    </row>
    <row r="30" spans="1:11" ht="17.399999999999999" customHeight="1" x14ac:dyDescent="0.3">
      <c r="A30" s="9"/>
      <c r="B30" s="49"/>
      <c r="C30" s="95"/>
      <c r="D30" s="49"/>
      <c r="E30" s="49"/>
      <c r="F30" s="49"/>
      <c r="G30" s="52"/>
    </row>
    <row r="31" spans="1:11" ht="17.399999999999999" customHeight="1" thickBot="1" x14ac:dyDescent="0.35">
      <c r="A31" s="142" t="s">
        <v>144</v>
      </c>
      <c r="B31" s="142"/>
      <c r="C31" s="142"/>
      <c r="D31" s="142"/>
      <c r="E31" s="142"/>
      <c r="F31" s="142"/>
      <c r="G31" s="142"/>
      <c r="I31" s="13"/>
    </row>
    <row r="32" spans="1:11" ht="17.399999999999999" customHeight="1" x14ac:dyDescent="0.3">
      <c r="A32" s="117" t="s">
        <v>3</v>
      </c>
      <c r="B32" s="118" t="s">
        <v>4</v>
      </c>
      <c r="C32" s="119" t="s">
        <v>152</v>
      </c>
      <c r="D32" s="125" t="s">
        <v>6</v>
      </c>
      <c r="E32" s="120" t="s">
        <v>7</v>
      </c>
      <c r="F32" s="121" t="s">
        <v>8</v>
      </c>
      <c r="G32" s="122" t="s">
        <v>9</v>
      </c>
      <c r="I32" s="96"/>
    </row>
    <row r="33" spans="1:11" s="30" customFormat="1" ht="17.399999999999999" customHeight="1" x14ac:dyDescent="0.3">
      <c r="A33" s="89" t="s">
        <v>10</v>
      </c>
      <c r="B33" s="89">
        <v>58</v>
      </c>
      <c r="C33" s="99" t="s">
        <v>153</v>
      </c>
      <c r="D33" s="89">
        <v>2009</v>
      </c>
      <c r="E33" s="89"/>
      <c r="F33" s="89" t="s">
        <v>154</v>
      </c>
      <c r="G33" s="86">
        <v>442</v>
      </c>
      <c r="H33" s="13"/>
      <c r="I33" s="13"/>
      <c r="J33" s="13"/>
      <c r="K33" s="13"/>
    </row>
    <row r="34" spans="1:11" s="30" customFormat="1" ht="17.399999999999999" customHeight="1" x14ac:dyDescent="0.3">
      <c r="A34" s="89" t="s">
        <v>13</v>
      </c>
      <c r="B34" s="89">
        <v>66</v>
      </c>
      <c r="C34" s="88" t="s">
        <v>155</v>
      </c>
      <c r="D34" s="89">
        <v>2010</v>
      </c>
      <c r="E34" s="89"/>
      <c r="F34" s="89" t="s">
        <v>156</v>
      </c>
      <c r="G34" s="86">
        <v>457</v>
      </c>
      <c r="H34" s="13"/>
      <c r="I34" s="41"/>
      <c r="J34" s="13"/>
      <c r="K34" s="13"/>
    </row>
    <row r="35" spans="1:11" ht="17.399999999999999" customHeight="1" x14ac:dyDescent="0.3">
      <c r="A35" s="89" t="s">
        <v>16</v>
      </c>
      <c r="B35" s="89">
        <v>63</v>
      </c>
      <c r="C35" s="88" t="s">
        <v>157</v>
      </c>
      <c r="D35" s="89">
        <v>2010</v>
      </c>
      <c r="E35" s="89" t="s">
        <v>35</v>
      </c>
      <c r="F35" s="89"/>
      <c r="G35" s="86">
        <v>533</v>
      </c>
    </row>
    <row r="36" spans="1:11" ht="17.399999999999999" customHeight="1" x14ac:dyDescent="0.3">
      <c r="A36" s="89" t="s">
        <v>150</v>
      </c>
      <c r="B36" s="89">
        <v>75</v>
      </c>
      <c r="C36" s="88" t="s">
        <v>158</v>
      </c>
      <c r="D36" s="89">
        <v>2010</v>
      </c>
      <c r="E36" s="89" t="s">
        <v>57</v>
      </c>
      <c r="F36" s="89"/>
      <c r="G36" s="86">
        <v>547</v>
      </c>
    </row>
    <row r="37" spans="1:11" ht="17.399999999999999" customHeight="1" x14ac:dyDescent="0.3">
      <c r="C37" s="6"/>
      <c r="I37"/>
    </row>
    <row r="38" spans="1:11" ht="17.399999999999999" customHeight="1" thickBot="1" x14ac:dyDescent="0.35">
      <c r="B38" s="13"/>
      <c r="C38" s="143" t="s">
        <v>159</v>
      </c>
      <c r="D38" s="143"/>
      <c r="E38" s="143"/>
      <c r="F38" s="9"/>
      <c r="G38" s="97"/>
      <c r="I38"/>
    </row>
    <row r="39" spans="1:11" s="30" customFormat="1" ht="17.399999999999999" customHeight="1" thickBot="1" x14ac:dyDescent="0.35">
      <c r="A39" s="13"/>
      <c r="B39" s="13"/>
      <c r="C39" s="129" t="s">
        <v>160</v>
      </c>
      <c r="D39" s="130" t="s">
        <v>161</v>
      </c>
      <c r="E39" s="130" t="s">
        <v>162</v>
      </c>
      <c r="F39" s="130"/>
      <c r="G39" s="131" t="s">
        <v>163</v>
      </c>
      <c r="H39" s="9"/>
      <c r="I39" s="9"/>
      <c r="J39" s="9"/>
    </row>
    <row r="40" spans="1:11" ht="17.399999999999999" customHeight="1" x14ac:dyDescent="0.3">
      <c r="C40" s="128" t="s">
        <v>165</v>
      </c>
      <c r="D40" s="108">
        <v>2014</v>
      </c>
      <c r="E40" s="108" t="s">
        <v>166</v>
      </c>
      <c r="F40" s="108"/>
      <c r="G40" s="108" t="s">
        <v>164</v>
      </c>
      <c r="H40" s="51"/>
      <c r="I40" s="51"/>
      <c r="J40" s="51"/>
    </row>
    <row r="41" spans="1:11" ht="17.399999999999999" customHeight="1" x14ac:dyDescent="0.3">
      <c r="C41" s="126" t="s">
        <v>167</v>
      </c>
      <c r="D41" s="89">
        <v>2015</v>
      </c>
      <c r="E41" s="89" t="s">
        <v>35</v>
      </c>
      <c r="F41" s="89"/>
      <c r="G41" s="89" t="s">
        <v>164</v>
      </c>
      <c r="H41" s="51"/>
      <c r="I41" s="51"/>
      <c r="J41" s="51"/>
    </row>
    <row r="42" spans="1:11" ht="17.399999999999999" customHeight="1" x14ac:dyDescent="0.3">
      <c r="C42" s="126" t="s">
        <v>168</v>
      </c>
      <c r="D42" s="89">
        <v>2017</v>
      </c>
      <c r="E42" s="89" t="s">
        <v>35</v>
      </c>
      <c r="F42" s="89"/>
      <c r="G42" s="89" t="s">
        <v>164</v>
      </c>
      <c r="H42" s="51"/>
      <c r="I42" s="51"/>
      <c r="J42" s="51"/>
    </row>
    <row r="43" spans="1:11" ht="17.399999999999999" customHeight="1" x14ac:dyDescent="0.3">
      <c r="C43" s="88" t="s">
        <v>169</v>
      </c>
      <c r="D43" s="89">
        <v>2013</v>
      </c>
      <c r="E43" s="89" t="s">
        <v>24</v>
      </c>
      <c r="F43" s="89"/>
      <c r="G43" s="89" t="s">
        <v>164</v>
      </c>
      <c r="H43" s="51"/>
      <c r="I43" s="51"/>
      <c r="J43" s="51"/>
    </row>
    <row r="44" spans="1:11" ht="17.399999999999999" customHeight="1" x14ac:dyDescent="0.3">
      <c r="C44" s="88" t="s">
        <v>170</v>
      </c>
      <c r="D44" s="89">
        <v>2016</v>
      </c>
      <c r="E44" s="89" t="s">
        <v>15</v>
      </c>
      <c r="F44" s="89"/>
      <c r="G44" s="89" t="s">
        <v>164</v>
      </c>
      <c r="H44" s="51"/>
      <c r="I44" s="51"/>
      <c r="J44" s="51"/>
    </row>
    <row r="45" spans="1:11" ht="17.399999999999999" customHeight="1" x14ac:dyDescent="0.3">
      <c r="C45" s="88" t="s">
        <v>171</v>
      </c>
      <c r="D45" s="89">
        <v>2016</v>
      </c>
      <c r="E45" s="89" t="s">
        <v>95</v>
      </c>
      <c r="F45" s="89"/>
      <c r="G45" s="89" t="s">
        <v>164</v>
      </c>
      <c r="H45" s="51"/>
      <c r="I45" s="51"/>
      <c r="J45" s="51"/>
    </row>
    <row r="46" spans="1:11" ht="17.399999999999999" customHeight="1" x14ac:dyDescent="0.3">
      <c r="C46" s="88" t="s">
        <v>172</v>
      </c>
      <c r="D46" s="89">
        <v>2013</v>
      </c>
      <c r="E46" s="89" t="s">
        <v>130</v>
      </c>
      <c r="F46" s="89"/>
      <c r="G46" s="89" t="s">
        <v>164</v>
      </c>
      <c r="H46" s="51"/>
      <c r="I46" s="51"/>
      <c r="J46" s="51"/>
    </row>
    <row r="47" spans="1:11" ht="17.399999999999999" customHeight="1" x14ac:dyDescent="0.3">
      <c r="C47" s="88" t="s">
        <v>173</v>
      </c>
      <c r="D47" s="89">
        <v>2014</v>
      </c>
      <c r="E47" s="89"/>
      <c r="F47" s="89"/>
      <c r="G47" s="89" t="s">
        <v>164</v>
      </c>
      <c r="H47" s="51"/>
      <c r="I47" s="51"/>
      <c r="J47" s="51"/>
    </row>
    <row r="48" spans="1:11" ht="17.399999999999999" customHeight="1" x14ac:dyDescent="0.3">
      <c r="C48" s="88" t="s">
        <v>174</v>
      </c>
      <c r="D48" s="89">
        <v>2012</v>
      </c>
      <c r="E48" s="89" t="s">
        <v>95</v>
      </c>
      <c r="F48" s="89"/>
      <c r="G48" s="89" t="s">
        <v>164</v>
      </c>
      <c r="H48" s="51"/>
      <c r="I48" s="51"/>
      <c r="J48" s="51"/>
    </row>
    <row r="49" spans="2:13" ht="16.649999999999999" customHeight="1" x14ac:dyDescent="0.3">
      <c r="C49" s="88" t="s">
        <v>175</v>
      </c>
      <c r="D49" s="89">
        <v>2013</v>
      </c>
      <c r="E49" s="89" t="s">
        <v>95</v>
      </c>
      <c r="F49" s="89"/>
      <c r="G49" s="89" t="s">
        <v>164</v>
      </c>
      <c r="H49" s="51"/>
      <c r="I49" s="51"/>
      <c r="J49" s="51"/>
    </row>
    <row r="50" spans="2:13" ht="17.399999999999999" customHeight="1" x14ac:dyDescent="0.3">
      <c r="B50" s="13"/>
      <c r="C50" s="88" t="s">
        <v>176</v>
      </c>
      <c r="D50" s="89">
        <v>2013</v>
      </c>
      <c r="E50" s="89" t="s">
        <v>130</v>
      </c>
      <c r="F50" s="89"/>
      <c r="G50" s="127" t="s">
        <v>164</v>
      </c>
      <c r="H50" s="51"/>
      <c r="I50" s="51"/>
      <c r="J50" s="51"/>
      <c r="L50" s="41"/>
      <c r="M50" s="41"/>
    </row>
    <row r="51" spans="2:13" ht="17.399999999999999" customHeight="1" x14ac:dyDescent="0.3">
      <c r="B51" s="13"/>
      <c r="C51" s="88" t="s">
        <v>177</v>
      </c>
      <c r="D51" s="89">
        <v>2011</v>
      </c>
      <c r="E51" s="89" t="s">
        <v>130</v>
      </c>
      <c r="F51" s="89"/>
      <c r="G51" s="127" t="s">
        <v>164</v>
      </c>
      <c r="H51" s="51"/>
      <c r="I51" s="51"/>
      <c r="J51" s="51"/>
      <c r="L51" s="41"/>
      <c r="M51" s="41"/>
    </row>
    <row r="52" spans="2:13" ht="17.399999999999999" customHeight="1" x14ac:dyDescent="0.3">
      <c r="B52" s="13"/>
      <c r="C52" s="88" t="s">
        <v>178</v>
      </c>
      <c r="D52" s="89">
        <v>2014</v>
      </c>
      <c r="E52" s="89"/>
      <c r="F52" s="89"/>
      <c r="G52" s="89" t="s">
        <v>164</v>
      </c>
      <c r="H52" s="51"/>
      <c r="I52" s="51"/>
      <c r="J52" s="51"/>
    </row>
    <row r="53" spans="2:13" ht="17.399999999999999" customHeight="1" x14ac:dyDescent="0.3">
      <c r="B53" s="13"/>
      <c r="C53" s="91" t="s">
        <v>179</v>
      </c>
      <c r="D53" s="46">
        <v>2013</v>
      </c>
      <c r="E53" s="46" t="s">
        <v>180</v>
      </c>
      <c r="F53" s="89"/>
      <c r="G53" s="89" t="s">
        <v>164</v>
      </c>
      <c r="H53" s="51"/>
      <c r="I53" s="51"/>
      <c r="J53" s="51"/>
    </row>
    <row r="54" spans="2:13" ht="17.399999999999999" customHeight="1" x14ac:dyDescent="0.3">
      <c r="B54" s="13"/>
      <c r="C54" s="91" t="s">
        <v>181</v>
      </c>
      <c r="D54" s="46">
        <v>2017</v>
      </c>
      <c r="E54" s="46" t="s">
        <v>182</v>
      </c>
      <c r="F54" s="89"/>
      <c r="G54" s="89" t="s">
        <v>164</v>
      </c>
      <c r="H54" s="51"/>
      <c r="I54" s="51"/>
      <c r="J54" s="51"/>
    </row>
    <row r="55" spans="2:13" ht="17.399999999999999" customHeight="1" x14ac:dyDescent="0.3">
      <c r="B55" s="13"/>
      <c r="C55" s="91" t="s">
        <v>183</v>
      </c>
      <c r="D55" s="46">
        <v>2014</v>
      </c>
      <c r="E55" s="46" t="s">
        <v>182</v>
      </c>
      <c r="F55" s="89"/>
      <c r="G55" s="89" t="s">
        <v>164</v>
      </c>
      <c r="H55" s="51"/>
      <c r="I55" s="51"/>
      <c r="J55" s="51"/>
    </row>
    <row r="56" spans="2:13" ht="17.399999999999999" customHeight="1" x14ac:dyDescent="0.3">
      <c r="C56" s="88" t="s">
        <v>184</v>
      </c>
      <c r="D56" s="89">
        <v>2015</v>
      </c>
      <c r="E56" s="89" t="s">
        <v>130</v>
      </c>
      <c r="F56" s="89"/>
      <c r="G56" s="89" t="s">
        <v>164</v>
      </c>
      <c r="H56" s="51"/>
      <c r="I56" s="51"/>
      <c r="J56" s="51"/>
    </row>
    <row r="57" spans="2:13" ht="17.399999999999999" customHeight="1" x14ac:dyDescent="0.3">
      <c r="C57" s="88" t="s">
        <v>185</v>
      </c>
      <c r="D57" s="89">
        <v>2017</v>
      </c>
      <c r="E57" s="89" t="s">
        <v>95</v>
      </c>
      <c r="F57" s="89"/>
      <c r="G57" s="89" t="s">
        <v>164</v>
      </c>
      <c r="H57" s="51"/>
      <c r="I57" s="51"/>
      <c r="J57" s="51"/>
    </row>
    <row r="58" spans="2:13" ht="17.399999999999999" customHeight="1" x14ac:dyDescent="0.3">
      <c r="C58" s="88" t="s">
        <v>186</v>
      </c>
      <c r="D58" s="89">
        <v>2013</v>
      </c>
      <c r="E58" s="89" t="s">
        <v>95</v>
      </c>
      <c r="F58" s="89"/>
      <c r="G58" s="89" t="s">
        <v>164</v>
      </c>
      <c r="H58" s="51"/>
      <c r="I58" s="51"/>
      <c r="J58" s="51"/>
    </row>
    <row r="59" spans="2:13" ht="17.399999999999999" customHeight="1" x14ac:dyDescent="0.3">
      <c r="C59" s="88" t="s">
        <v>187</v>
      </c>
      <c r="D59" s="89">
        <v>2013</v>
      </c>
      <c r="E59" s="89" t="s">
        <v>188</v>
      </c>
      <c r="F59" s="89"/>
      <c r="G59" s="89" t="s">
        <v>164</v>
      </c>
      <c r="H59" s="51"/>
      <c r="I59" s="51"/>
      <c r="J59" s="51"/>
    </row>
    <row r="60" spans="2:13" ht="17.399999999999999" customHeight="1" x14ac:dyDescent="0.3"/>
    <row r="61" spans="2:13" ht="17.399999999999999" customHeight="1" x14ac:dyDescent="0.3">
      <c r="I61"/>
    </row>
    <row r="62" spans="2:13" ht="17.399999999999999" customHeight="1" x14ac:dyDescent="0.3">
      <c r="C62" s="140" t="s">
        <v>189</v>
      </c>
      <c r="D62" s="140"/>
      <c r="E62" s="140"/>
      <c r="I62"/>
    </row>
  </sheetData>
  <mergeCells count="6">
    <mergeCell ref="C62:E62"/>
    <mergeCell ref="A7:G7"/>
    <mergeCell ref="A15:G15"/>
    <mergeCell ref="A23:G23"/>
    <mergeCell ref="A31:G31"/>
    <mergeCell ref="C38:E38"/>
  </mergeCells>
  <pageMargins left="0.15763888888888899" right="0.15763888888888899" top="0.196527777777778" bottom="0.196527777777778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5.2 km</vt:lpstr>
      <vt:lpstr>3 km</vt:lpstr>
      <vt:lpstr>1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99</cp:revision>
  <dcterms:created xsi:type="dcterms:W3CDTF">2018-04-23T13:40:28Z</dcterms:created>
  <dcterms:modified xsi:type="dcterms:W3CDTF">2019-10-07T06:40:46Z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