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C:\Users\GB.DESKTOP-I0FTCF4\Downloads\"/>
    </mc:Choice>
  </mc:AlternateContent>
  <xr:revisionPtr revIDLastSave="0" documentId="13_ncr:1_{5D84CD99-97D0-4FF1-8BBA-99C4A1A01C03}" xr6:coauthVersionLast="47" xr6:coauthVersionMax="47" xr10:uidLastSave="{00000000-0000-0000-0000-000000000000}"/>
  <bookViews>
    <workbookView xWindow="6781" yWindow="3181" windowWidth="26248" windowHeight="14017" xr2:uid="{00000000-000D-0000-FFFF-FFFF00000000}"/>
  </bookViews>
  <sheets>
    <sheet name="Punkrid" sheetId="3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42" i="3" l="1"/>
  <c r="E338" i="3"/>
  <c r="E334" i="3"/>
  <c r="E327" i="3"/>
  <c r="E319" i="3"/>
  <c r="E304" i="3"/>
  <c r="E288" i="3"/>
  <c r="E276" i="3"/>
  <c r="E264" i="3"/>
  <c r="E247" i="3"/>
  <c r="E232" i="3"/>
  <c r="E215" i="3"/>
  <c r="E198" i="3"/>
  <c r="E184" i="3"/>
  <c r="E169" i="3"/>
  <c r="E157" i="3"/>
  <c r="E139" i="3"/>
  <c r="E86" i="3"/>
  <c r="E45" i="3"/>
  <c r="E2" i="3"/>
</calcChain>
</file>

<file path=xl/sharedStrings.xml><?xml version="1.0" encoding="utf-8"?>
<sst xmlns="http://schemas.openxmlformats.org/spreadsheetml/2006/main" count="1337" uniqueCount="527">
  <si>
    <t>SOROKIN, Inessa</t>
  </si>
  <si>
    <t>1. Girls, 100m Freestyle</t>
  </si>
  <si>
    <t>1:02.48</t>
  </si>
  <si>
    <t>Rae</t>
  </si>
  <si>
    <t>ALOE, Elisabeth</t>
  </si>
  <si>
    <t>1:05.01</t>
  </si>
  <si>
    <t>KIVIMÄE, Emma</t>
  </si>
  <si>
    <t>1:06.16</t>
  </si>
  <si>
    <t>KOPPEN, Joonas</t>
  </si>
  <si>
    <t>2. Boys, 100m Freestyle</t>
  </si>
  <si>
    <t>56.39</t>
  </si>
  <si>
    <t>SILLER, Marten</t>
  </si>
  <si>
    <t>1:01.37</t>
  </si>
  <si>
    <t>NAIRISMAEGI, Sigmar</t>
  </si>
  <si>
    <t>1:01.79</t>
  </si>
  <si>
    <t>VÄLK, Rasmus</t>
  </si>
  <si>
    <t>1:01.89</t>
  </si>
  <si>
    <t>MADAR, Kirke</t>
  </si>
  <si>
    <t>3. Girls, 100m Breaststroke</t>
  </si>
  <si>
    <t>1:13.80</t>
  </si>
  <si>
    <t>LUTS, Janeli</t>
  </si>
  <si>
    <t>1:19.74</t>
  </si>
  <si>
    <t>KOPPEN, Johanna</t>
  </si>
  <si>
    <t>1:23.66</t>
  </si>
  <si>
    <t>VÄÄR, Kätlin</t>
  </si>
  <si>
    <t>1:31.24</t>
  </si>
  <si>
    <t>4. Boys, 100m Breaststroke</t>
  </si>
  <si>
    <t>1:05.47</t>
  </si>
  <si>
    <t>1:18.17</t>
  </si>
  <si>
    <t>1:19.07</t>
  </si>
  <si>
    <t>1:21.08</t>
  </si>
  <si>
    <t>5. Girls, 100m Backstroke</t>
  </si>
  <si>
    <t>1:05.06</t>
  </si>
  <si>
    <t>1:12.35</t>
  </si>
  <si>
    <t>1:12.92</t>
  </si>
  <si>
    <t>1:14.70</t>
  </si>
  <si>
    <t>6. Boys, 100m Backstroke</t>
  </si>
  <si>
    <t>1:13.89</t>
  </si>
  <si>
    <t>Rae 1</t>
  </si>
  <si>
    <t>7. Mixed, 4 x 50m Freestyle</t>
  </si>
  <si>
    <t>1:39.66</t>
  </si>
  <si>
    <t>Rae 2</t>
  </si>
  <si>
    <t>1:46.13</t>
  </si>
  <si>
    <t>MOORO, Anete</t>
  </si>
  <si>
    <t>8. Women, 100m Freestyle</t>
  </si>
  <si>
    <t>59.77</t>
  </si>
  <si>
    <t>SARANA, Smaragda-Luchia</t>
  </si>
  <si>
    <t>8. Women 100m Freestyle</t>
  </si>
  <si>
    <t>1:02.19</t>
  </si>
  <si>
    <t>SIKK, Aliise</t>
  </si>
  <si>
    <t>1:03.67</t>
  </si>
  <si>
    <t>DEGTARJOV, Pjotr</t>
  </si>
  <si>
    <t>10. Men, 100m Freestyle</t>
  </si>
  <si>
    <t>52.18</t>
  </si>
  <si>
    <t>KARU, Fred</t>
  </si>
  <si>
    <t>53.91</t>
  </si>
  <si>
    <t>HERODES, Gert</t>
  </si>
  <si>
    <t>54.73</t>
  </si>
  <si>
    <t>OJALA, Ander</t>
  </si>
  <si>
    <t>55.46</t>
  </si>
  <si>
    <t>KÄÄR, Mathias</t>
  </si>
  <si>
    <t>57.46</t>
  </si>
  <si>
    <t>LAHT, Lembit</t>
  </si>
  <si>
    <t>11. Men, 100m Freestyle</t>
  </si>
  <si>
    <t>1:19.97</t>
  </si>
  <si>
    <t xml:space="preserve">SARANA, Smaragda-Luchia </t>
  </si>
  <si>
    <t xml:space="preserve">12. Women, 100m Breaststroke </t>
  </si>
  <si>
    <t xml:space="preserve">1:15.18 </t>
  </si>
  <si>
    <t>SARANA, Nonna</t>
  </si>
  <si>
    <t>13. Women, 100m Breaststroke</t>
  </si>
  <si>
    <t>1:34.39</t>
  </si>
  <si>
    <t>14. Men, 100m Breaststroke</t>
  </si>
  <si>
    <t>1:03.42</t>
  </si>
  <si>
    <t>ALOE, Robin</t>
  </si>
  <si>
    <t>1:07.49</t>
  </si>
  <si>
    <t>1:08.02</t>
  </si>
  <si>
    <t>15. Men, 100m Breaststroke</t>
  </si>
  <si>
    <t>1:39.29</t>
  </si>
  <si>
    <t>16. Women, 100m Backstroke</t>
  </si>
  <si>
    <t>1:09.48</t>
  </si>
  <si>
    <t>1:12.05</t>
  </si>
  <si>
    <t>18. Men, 100m Backstroke</t>
  </si>
  <si>
    <t>1:01.74</t>
  </si>
  <si>
    <t>1:04.31</t>
  </si>
  <si>
    <t>1:05.20</t>
  </si>
  <si>
    <t>BAZANOVA, Ksenia</t>
  </si>
  <si>
    <t>1:00.58</t>
  </si>
  <si>
    <t>Tartu</t>
  </si>
  <si>
    <t>HALJASTE, Heleriin</t>
  </si>
  <si>
    <t>1:01.64</t>
  </si>
  <si>
    <t>MIKKER, Juuli-Marie</t>
  </si>
  <si>
    <t>1:02.33</t>
  </si>
  <si>
    <t>TSÄRO, Grete</t>
  </si>
  <si>
    <t>1:03.13</t>
  </si>
  <si>
    <t>RAIDMÄE, Margaret</t>
  </si>
  <si>
    <t>1:04.54</t>
  </si>
  <si>
    <t>KESKÜLA, Siim</t>
  </si>
  <si>
    <t>53.90</t>
  </si>
  <si>
    <t>RANNIK, Kristo</t>
  </si>
  <si>
    <t>55.83</t>
  </si>
  <si>
    <t>OTT, Karl-Eric</t>
  </si>
  <si>
    <t>57.53</t>
  </si>
  <si>
    <t>KAZAREVSKI, Nikita</t>
  </si>
  <si>
    <t>59.35</t>
  </si>
  <si>
    <t>1:16.72</t>
  </si>
  <si>
    <t>1:21.22</t>
  </si>
  <si>
    <t>1:24.05</t>
  </si>
  <si>
    <t>1:25.86</t>
  </si>
  <si>
    <t>1:12.91</t>
  </si>
  <si>
    <t>1:15.84</t>
  </si>
  <si>
    <t>1:17.31</t>
  </si>
  <si>
    <t>1:19.09</t>
  </si>
  <si>
    <t>1:09.81</t>
  </si>
  <si>
    <t>1:11.83</t>
  </si>
  <si>
    <t>1:11.96</t>
  </si>
  <si>
    <t>1:14.01</t>
  </si>
  <si>
    <t>1:01.32</t>
  </si>
  <si>
    <t>1:02.03</t>
  </si>
  <si>
    <t>1:04.40</t>
  </si>
  <si>
    <t>1:11.35</t>
  </si>
  <si>
    <t>Tartu 1</t>
  </si>
  <si>
    <t>1:44.01</t>
  </si>
  <si>
    <t>Tartu 2</t>
  </si>
  <si>
    <t>1:45.68</t>
  </si>
  <si>
    <t>HEINLO, Helena</t>
  </si>
  <si>
    <t>1:00.74</t>
  </si>
  <si>
    <t>REIVART, Kirke</t>
  </si>
  <si>
    <t>1:04.99</t>
  </si>
  <si>
    <t>TREIAL, Elis</t>
  </si>
  <si>
    <t>1:05.87</t>
  </si>
  <si>
    <t>TAEL, Merle Sirje</t>
  </si>
  <si>
    <t>1:14.90</t>
  </si>
  <si>
    <t>SELI, Karel</t>
  </si>
  <si>
    <t>54.44</t>
  </si>
  <si>
    <t>TAMMER, Toomas Tanel</t>
  </si>
  <si>
    <t>55.52</t>
  </si>
  <si>
    <t>12. Women, 100m Breaststroke</t>
  </si>
  <si>
    <t>1:25.24</t>
  </si>
  <si>
    <t>1:04.09</t>
  </si>
  <si>
    <t>1:10.43</t>
  </si>
  <si>
    <t>1:09.64</t>
  </si>
  <si>
    <t>1:11.81</t>
  </si>
  <si>
    <t>1:20.78</t>
  </si>
  <si>
    <t>LEIB, Richard</t>
  </si>
  <si>
    <t>1:08.81</t>
  </si>
  <si>
    <t>TSISTJAKOVA, Veronika</t>
  </si>
  <si>
    <t>1:03.46</t>
  </si>
  <si>
    <t>Kohtla-Järve</t>
  </si>
  <si>
    <t>IVANOVA, Diana</t>
  </si>
  <si>
    <t>1:06.04</t>
  </si>
  <si>
    <t>TURILOV, Mark</t>
  </si>
  <si>
    <t>59.25</t>
  </si>
  <si>
    <t>KVITKOVSKI, Semjon</t>
  </si>
  <si>
    <t>1:00.53</t>
  </si>
  <si>
    <t>JERMAKOV, Ivan</t>
  </si>
  <si>
    <t>1:01.45</t>
  </si>
  <si>
    <t>BOSTAN, Dominik</t>
  </si>
  <si>
    <t>1:02.62</t>
  </si>
  <si>
    <t>1:18.44</t>
  </si>
  <si>
    <t>KRIVORUKOVA, Amalia</t>
  </si>
  <si>
    <t>1:25.32</t>
  </si>
  <si>
    <t>1:29.97</t>
  </si>
  <si>
    <t>1:13.57</t>
  </si>
  <si>
    <t>1:14.29</t>
  </si>
  <si>
    <t>1:22.38</t>
  </si>
  <si>
    <t>EVSTIFEEV, Makar</t>
  </si>
  <si>
    <t>1:25.13</t>
  </si>
  <si>
    <t>1:11.64</t>
  </si>
  <si>
    <t>1:12.48</t>
  </si>
  <si>
    <t>1:07.51</t>
  </si>
  <si>
    <t>1:11.59</t>
  </si>
  <si>
    <t>1:13.44</t>
  </si>
  <si>
    <t>1:15.26</t>
  </si>
  <si>
    <t>TEETLOK, Jarek</t>
  </si>
  <si>
    <t>1:16.23</t>
  </si>
  <si>
    <t>Kohtla-Järve 1</t>
  </si>
  <si>
    <t>1:46.61</t>
  </si>
  <si>
    <t>Kohtla-Järve 2</t>
  </si>
  <si>
    <t>1:50.56</t>
  </si>
  <si>
    <t>KARP, Julia</t>
  </si>
  <si>
    <t>1:14.79</t>
  </si>
  <si>
    <t>IOST, Julia</t>
  </si>
  <si>
    <t>9. Women, 100m Freestyle</t>
  </si>
  <si>
    <t>1:12.25</t>
  </si>
  <si>
    <t>OSSOKINA, Valentina</t>
  </si>
  <si>
    <t>1:47.38</t>
  </si>
  <si>
    <t>TONKOVICH, Petr</t>
  </si>
  <si>
    <t>54.30</t>
  </si>
  <si>
    <t>NIINE, Jannes</t>
  </si>
  <si>
    <t>55.55</t>
  </si>
  <si>
    <t>GUSSEV, Andrei</t>
  </si>
  <si>
    <t>56.17</t>
  </si>
  <si>
    <t>AKAVANTSEV, Maksim</t>
  </si>
  <si>
    <t>57.60</t>
  </si>
  <si>
    <t>KRIVORUKOVA, Sofja</t>
  </si>
  <si>
    <t>1:18.36</t>
  </si>
  <si>
    <t>JEFIMOVA, Karina</t>
  </si>
  <si>
    <t>1:40.68</t>
  </si>
  <si>
    <t>1:28.42</t>
  </si>
  <si>
    <t>ROZENKOV, Ilja</t>
  </si>
  <si>
    <t>1:10.58</t>
  </si>
  <si>
    <t>1:10.78</t>
  </si>
  <si>
    <t>1:12.81</t>
  </si>
  <si>
    <t>PASURIN, Vladislav</t>
  </si>
  <si>
    <t>1:13.43</t>
  </si>
  <si>
    <t>1:13.62</t>
  </si>
  <si>
    <t>JEFIMOV, Ilja</t>
  </si>
  <si>
    <t>1:15.34</t>
  </si>
  <si>
    <t>1:15.76</t>
  </si>
  <si>
    <t>STEPANOV, Ragnar</t>
  </si>
  <si>
    <t>1:17.21</t>
  </si>
  <si>
    <t>1:07.07</t>
  </si>
  <si>
    <t>1:28.69</t>
  </si>
  <si>
    <t>1:31.38</t>
  </si>
  <si>
    <t>17. Women, 100m Backstroke</t>
  </si>
  <si>
    <t>1:18.53</t>
  </si>
  <si>
    <t>55.03</t>
  </si>
  <si>
    <t>1:01.65</t>
  </si>
  <si>
    <t>1:03.96</t>
  </si>
  <si>
    <t>1:08.69</t>
  </si>
  <si>
    <t>1:11.12</t>
  </si>
  <si>
    <t>1:14.39</t>
  </si>
  <si>
    <t>1:16.56</t>
  </si>
  <si>
    <t>Saue</t>
  </si>
  <si>
    <t>1:50.43</t>
  </si>
  <si>
    <t>ELMI, Liise-Lotte</t>
  </si>
  <si>
    <t>1:04.17</t>
  </si>
  <si>
    <t>TULTS, Carlos</t>
  </si>
  <si>
    <t>56.75</t>
  </si>
  <si>
    <t>TENDER, Ats Marek</t>
  </si>
  <si>
    <t>56.87</t>
  </si>
  <si>
    <t>SUURVÄLI, Aldo</t>
  </si>
  <si>
    <t>1:02.10</t>
  </si>
  <si>
    <t>HALLIST, Timo</t>
  </si>
  <si>
    <t>1:04.98</t>
  </si>
  <si>
    <t>TULTS, Andres</t>
  </si>
  <si>
    <t>1:25.90</t>
  </si>
  <si>
    <t>PAAP, Eili</t>
  </si>
  <si>
    <t>1:36.75</t>
  </si>
  <si>
    <t>1:08.07</t>
  </si>
  <si>
    <t>1:24.03</t>
  </si>
  <si>
    <t>1:54.22</t>
  </si>
  <si>
    <t>1:10.93</t>
  </si>
  <si>
    <t>1:17.30</t>
  </si>
  <si>
    <t>1:05.44</t>
  </si>
  <si>
    <t>1:09.61</t>
  </si>
  <si>
    <t>19. Men, 100m Backstroke</t>
  </si>
  <si>
    <t>1:16.04</t>
  </si>
  <si>
    <t>1:17.58</t>
  </si>
  <si>
    <t>SALU, Egle</t>
  </si>
  <si>
    <t>59.73</t>
  </si>
  <si>
    <t>Rakvere</t>
  </si>
  <si>
    <t>TOMING, Jakob</t>
  </si>
  <si>
    <t>53.81</t>
  </si>
  <si>
    <t>HANG, Hendrik</t>
  </si>
  <si>
    <t>MERIMAA, Mirtel</t>
  </si>
  <si>
    <t>1:14.48</t>
  </si>
  <si>
    <t>1:07.96</t>
  </si>
  <si>
    <t>1:08.19</t>
  </si>
  <si>
    <t>1:00.63</t>
  </si>
  <si>
    <t>1:40.99</t>
  </si>
  <si>
    <t>TRIBUNTSOV, Ralf</t>
  </si>
  <si>
    <t>50.15</t>
  </si>
  <si>
    <t>1:05.78</t>
  </si>
  <si>
    <t>54.20</t>
  </si>
  <si>
    <t>LIU YEUNG, Ute Viktoria</t>
  </si>
  <si>
    <t>1:01.48</t>
  </si>
  <si>
    <t>Jõhvi</t>
  </si>
  <si>
    <t>GURJANOVA, Violanta</t>
  </si>
  <si>
    <t>1:02.41</t>
  </si>
  <si>
    <t>1:15.61</t>
  </si>
  <si>
    <t>ZAIDENTSAL, Alessandra</t>
  </si>
  <si>
    <t>1:16.47</t>
  </si>
  <si>
    <t>PUHTEJEV, Pavel</t>
  </si>
  <si>
    <t>1:14.75</t>
  </si>
  <si>
    <t>1:08.18</t>
  </si>
  <si>
    <t>1:10.11</t>
  </si>
  <si>
    <t>1:12.28</t>
  </si>
  <si>
    <t>1:12.66</t>
  </si>
  <si>
    <t>1:43.40</t>
  </si>
  <si>
    <t>BORISSOV, Pavel</t>
  </si>
  <si>
    <t>51.60</t>
  </si>
  <si>
    <t>STERLIKOV, Deniss</t>
  </si>
  <si>
    <t>54.10</t>
  </si>
  <si>
    <t>1:08.35</t>
  </si>
  <si>
    <t>57.80</t>
  </si>
  <si>
    <t>LUIK, Jette Riin</t>
  </si>
  <si>
    <t>Kambja</t>
  </si>
  <si>
    <t>ABRAS, Artur</t>
  </si>
  <si>
    <t>1:24.77</t>
  </si>
  <si>
    <t>1:12.53</t>
  </si>
  <si>
    <t>1:47.90</t>
  </si>
  <si>
    <t>VALDMAA, Laura-Liis</t>
  </si>
  <si>
    <t>58.96</t>
  </si>
  <si>
    <t>MÄLL, Katariina</t>
  </si>
  <si>
    <t>1:01.68</t>
  </si>
  <si>
    <t>VARES, Kaarup</t>
  </si>
  <si>
    <t>55.49</t>
  </si>
  <si>
    <t>SÜÜDEN, Alar</t>
  </si>
  <si>
    <t>1:11.61</t>
  </si>
  <si>
    <t>1:15.66</t>
  </si>
  <si>
    <t>1:03.75</t>
  </si>
  <si>
    <t>1:08.45</t>
  </si>
  <si>
    <t>1:05.38</t>
  </si>
  <si>
    <t>1:23.88</t>
  </si>
  <si>
    <t>VÕSOKOVSKI, Timo</t>
  </si>
  <si>
    <t>58.53</t>
  </si>
  <si>
    <t>Kiili</t>
  </si>
  <si>
    <t>TRUUVELT, Tuuli</t>
  </si>
  <si>
    <t>1:26.88</t>
  </si>
  <si>
    <t>1:07.53</t>
  </si>
  <si>
    <t>1:59.08</t>
  </si>
  <si>
    <t>KÜTT, Käroli</t>
  </si>
  <si>
    <t>1:07.93</t>
  </si>
  <si>
    <t>KAPP, Kadri</t>
  </si>
  <si>
    <t>1:21.49</t>
  </si>
  <si>
    <t>ANTON, Tõnu</t>
  </si>
  <si>
    <t>1:08.10</t>
  </si>
  <si>
    <t>LOHO, Toomas</t>
  </si>
  <si>
    <t>1:10.71</t>
  </si>
  <si>
    <t>PROSIN, Märt</t>
  </si>
  <si>
    <t>1:18.20</t>
  </si>
  <si>
    <t>1:36.88</t>
  </si>
  <si>
    <t>1:49.57</t>
  </si>
  <si>
    <t>1:30.24</t>
  </si>
  <si>
    <t>1:38.03</t>
  </si>
  <si>
    <t>1:19.72</t>
  </si>
  <si>
    <t>1:36.40</t>
  </si>
  <si>
    <t>1:25.67</t>
  </si>
  <si>
    <t>TANKLER, Sheril</t>
  </si>
  <si>
    <t>1:03.29</t>
  </si>
  <si>
    <t>Türi</t>
  </si>
  <si>
    <t>RANDMAA, Marleene</t>
  </si>
  <si>
    <t>1:05.75</t>
  </si>
  <si>
    <t>MÄNNA, Oskar</t>
  </si>
  <si>
    <t>1:22.45</t>
  </si>
  <si>
    <t>1:16.82</t>
  </si>
  <si>
    <t>1:12.78</t>
  </si>
  <si>
    <t>1:15.22</t>
  </si>
  <si>
    <t>1:11.53</t>
  </si>
  <si>
    <t>1:51.17</t>
  </si>
  <si>
    <t>TÄNNA, Sandra</t>
  </si>
  <si>
    <t>1:02.17</t>
  </si>
  <si>
    <t>VILLEMS, Mariette</t>
  </si>
  <si>
    <t>1:04.34</t>
  </si>
  <si>
    <t>VANTSI, Merle</t>
  </si>
  <si>
    <t>1:14.23</t>
  </si>
  <si>
    <t>1:19.90</t>
  </si>
  <si>
    <t>1:34.49</t>
  </si>
  <si>
    <t>1:09.06</t>
  </si>
  <si>
    <t>1:24.46</t>
  </si>
  <si>
    <t>Saku</t>
  </si>
  <si>
    <t>1:50.40</t>
  </si>
  <si>
    <t>KOTSAR, Karolin Victoria</t>
  </si>
  <si>
    <t>58.25</t>
  </si>
  <si>
    <t>HANSSON, Birgit</t>
  </si>
  <si>
    <t>1:20.72</t>
  </si>
  <si>
    <t>LIIV, Armin</t>
  </si>
  <si>
    <t>55.99</t>
  </si>
  <si>
    <t>ULMAS, Artur</t>
  </si>
  <si>
    <t>56.69</t>
  </si>
  <si>
    <t>1:15.63</t>
  </si>
  <si>
    <t>1:39.21</t>
  </si>
  <si>
    <t>1:11.05</t>
  </si>
  <si>
    <t>SEI, Daniel</t>
  </si>
  <si>
    <t>1:11.91</t>
  </si>
  <si>
    <t>1:19.21</t>
  </si>
  <si>
    <t>1:05.10</t>
  </si>
  <si>
    <t>1:41.30</t>
  </si>
  <si>
    <t>1:06.31</t>
  </si>
  <si>
    <t>1:06.88</t>
  </si>
  <si>
    <t>ROOP, Adele</t>
  </si>
  <si>
    <t>1:05.69</t>
  </si>
  <si>
    <t>Elva</t>
  </si>
  <si>
    <t>ALLIKA, Mattias</t>
  </si>
  <si>
    <t>1:03.22</t>
  </si>
  <si>
    <t>1:27.70</t>
  </si>
  <si>
    <t>KASE, Raido</t>
  </si>
  <si>
    <t>1:23.13</t>
  </si>
  <si>
    <t>ROHIVÄLI, Johannes</t>
  </si>
  <si>
    <t>PRIKS, Robin</t>
  </si>
  <si>
    <t>1:24.47</t>
  </si>
  <si>
    <t>1:11.00</t>
  </si>
  <si>
    <t>1:46.32</t>
  </si>
  <si>
    <t>KUTSAREVA, Diana</t>
  </si>
  <si>
    <t>1:01.85</t>
  </si>
  <si>
    <t>LESSING, Getriin Marii</t>
  </si>
  <si>
    <t>SIIM, Cevin Anders</t>
  </si>
  <si>
    <t>50.03</t>
  </si>
  <si>
    <t>1:19.77</t>
  </si>
  <si>
    <t>1:05.23</t>
  </si>
  <si>
    <t>1:17.46</t>
  </si>
  <si>
    <t>58.82</t>
  </si>
  <si>
    <t>TEDER, Anette</t>
  </si>
  <si>
    <t>1:00.97</t>
  </si>
  <si>
    <t>Luunja</t>
  </si>
  <si>
    <t>ANNUS, Isabel</t>
  </si>
  <si>
    <t>1:04.04</t>
  </si>
  <si>
    <t>ALTEBERG, Artjom</t>
  </si>
  <si>
    <t>54.55</t>
  </si>
  <si>
    <t>1:21.76</t>
  </si>
  <si>
    <t>1:06.19</t>
  </si>
  <si>
    <t>1:08.74</t>
  </si>
  <si>
    <t>1:01.88</t>
  </si>
  <si>
    <t>1:53.55</t>
  </si>
  <si>
    <t>ALTEBERG, Maksim</t>
  </si>
  <si>
    <t>1:12.02</t>
  </si>
  <si>
    <t>1:28.21</t>
  </si>
  <si>
    <t>1:41.99</t>
  </si>
  <si>
    <t>PAJU, Karola</t>
  </si>
  <si>
    <t>1:03.35</t>
  </si>
  <si>
    <t>Viimsi</t>
  </si>
  <si>
    <t>1:22.00</t>
  </si>
  <si>
    <t>1:14.36</t>
  </si>
  <si>
    <t>TIMOFEJEVA, Polina</t>
  </si>
  <si>
    <t>1:02.75</t>
  </si>
  <si>
    <t>ARUSOO, Kristiina</t>
  </si>
  <si>
    <t>1:09.88</t>
  </si>
  <si>
    <t>KASENURM, Erkki</t>
  </si>
  <si>
    <t>1:19.67</t>
  </si>
  <si>
    <t>1:30.42</t>
  </si>
  <si>
    <t>1:34.50</t>
  </si>
  <si>
    <t>1:06.63</t>
  </si>
  <si>
    <t>1:20.40</t>
  </si>
  <si>
    <t>1:31.12</t>
  </si>
  <si>
    <t>ETVERK, Etriin</t>
  </si>
  <si>
    <t>1:05.36</t>
  </si>
  <si>
    <t>Vinni</t>
  </si>
  <si>
    <t>ALE, Martin</t>
  </si>
  <si>
    <t>59.15</t>
  </si>
  <si>
    <t>SAMMEL, Robert</t>
  </si>
  <si>
    <t>59.47</t>
  </si>
  <si>
    <t>1:26.18</t>
  </si>
  <si>
    <t>MÄNNIK, Melany</t>
  </si>
  <si>
    <t>1:29.61</t>
  </si>
  <si>
    <t>1:06.91</t>
  </si>
  <si>
    <t>1:10.29</t>
  </si>
  <si>
    <t>1:50.98</t>
  </si>
  <si>
    <t>TÕNNING, Kätlin</t>
  </si>
  <si>
    <t>1:05.18</t>
  </si>
  <si>
    <t>TÕNNING, Chris</t>
  </si>
  <si>
    <t>1:31.87</t>
  </si>
  <si>
    <t>VIRUNURM, Cristo</t>
  </si>
  <si>
    <t>56.33</t>
  </si>
  <si>
    <t>1:23.87</t>
  </si>
  <si>
    <t>1:58.20</t>
  </si>
  <si>
    <t>1:11.43</t>
  </si>
  <si>
    <t>1:17.02</t>
  </si>
  <si>
    <t>LIPING, Ville</t>
  </si>
  <si>
    <t>1:22.99</t>
  </si>
  <si>
    <t>Võru</t>
  </si>
  <si>
    <t>1:14.25</t>
  </si>
  <si>
    <t>Võru 1</t>
  </si>
  <si>
    <t>2:02.35</t>
  </si>
  <si>
    <t>Võru 2</t>
  </si>
  <si>
    <t>2:18.56</t>
  </si>
  <si>
    <t>JÕGEVA, Nele</t>
  </si>
  <si>
    <t>1:08.00</t>
  </si>
  <si>
    <t>TASSO, Raili</t>
  </si>
  <si>
    <t>1:21.60</t>
  </si>
  <si>
    <t>VISLAPUU, Uku</t>
  </si>
  <si>
    <t>1:10.36</t>
  </si>
  <si>
    <t>1:30.12</t>
  </si>
  <si>
    <t>KINNA, Annika</t>
  </si>
  <si>
    <t>1:53.40</t>
  </si>
  <si>
    <t>1:39.82</t>
  </si>
  <si>
    <t>KIISK, Romand</t>
  </si>
  <si>
    <t>1:44.08</t>
  </si>
  <si>
    <t>1:38.05</t>
  </si>
  <si>
    <t>1:41.43</t>
  </si>
  <si>
    <t>1:40.34</t>
  </si>
  <si>
    <t>2:08.13</t>
  </si>
  <si>
    <t>Järva</t>
  </si>
  <si>
    <t>1:02.80</t>
  </si>
  <si>
    <t>1:31.17</t>
  </si>
  <si>
    <t>1:20.62</t>
  </si>
  <si>
    <t>1:51.31</t>
  </si>
  <si>
    <t>1:53.61</t>
  </si>
  <si>
    <t>1:07.47</t>
  </si>
  <si>
    <t>1:04.10</t>
  </si>
  <si>
    <t>Harku</t>
  </si>
  <si>
    <t>1:24.04</t>
  </si>
  <si>
    <t>2:05.08</t>
  </si>
  <si>
    <t>1:18.68</t>
  </si>
  <si>
    <t>1:31.94</t>
  </si>
  <si>
    <t>1:34.47</t>
  </si>
  <si>
    <t>1:23.95</t>
  </si>
  <si>
    <t>Haljala</t>
  </si>
  <si>
    <t>1:42.62</t>
  </si>
  <si>
    <t>1:35.00</t>
  </si>
  <si>
    <t>1:32.66</t>
  </si>
  <si>
    <t>Saaremaa</t>
  </si>
  <si>
    <t>2:02.77</t>
  </si>
  <si>
    <t>1:18.49</t>
  </si>
  <si>
    <t>1:12.24</t>
  </si>
  <si>
    <t>Alutaguse</t>
  </si>
  <si>
    <t>1:15.58</t>
  </si>
  <si>
    <t>2:09.25</t>
  </si>
  <si>
    <t>1:48.26</t>
  </si>
  <si>
    <t>Rapla</t>
  </si>
  <si>
    <t>1:38.67</t>
  </si>
  <si>
    <t>2:11.72</t>
  </si>
  <si>
    <t>BOLLVERK, Anete</t>
  </si>
  <si>
    <t>RIIS, Tiia</t>
  </si>
  <si>
    <t>RUOTSALAINEN, Patrik</t>
  </si>
  <si>
    <t xml:space="preserve"> KIISLA, Martin Rasmus</t>
  </si>
  <si>
    <t xml:space="preserve"> SÜVARI, Kristofer</t>
  </si>
  <si>
    <t xml:space="preserve"> Harku</t>
  </si>
  <si>
    <t xml:space="preserve"> KULLA, Kaia</t>
  </si>
  <si>
    <t>Viru-Nigula</t>
  </si>
  <si>
    <t>Jõgeva</t>
  </si>
  <si>
    <t xml:space="preserve"> VILLUM-SALAK, Piret</t>
  </si>
  <si>
    <t xml:space="preserve"> UUSSAAR, Kelly Erin</t>
  </si>
  <si>
    <t xml:space="preserve"> TOLL, Anzelika</t>
  </si>
  <si>
    <t xml:space="preserve"> HAANDI, Kaarli</t>
  </si>
  <si>
    <t xml:space="preserve"> OFITSEROV, Nikolai</t>
  </si>
  <si>
    <t xml:space="preserve"> PAVLOV, Maksim</t>
  </si>
  <si>
    <t xml:space="preserve"> SAPORENKO, Maria</t>
  </si>
  <si>
    <t xml:space="preserve"> ROHTLA, Leho</t>
  </si>
  <si>
    <t xml:space="preserve"> Jõgeva</t>
  </si>
  <si>
    <t>MÖLDER, Maie</t>
  </si>
  <si>
    <t>Koht</t>
  </si>
  <si>
    <t>Nimi</t>
  </si>
  <si>
    <t>Ala</t>
  </si>
  <si>
    <t>Punkte</t>
  </si>
  <si>
    <t>Vald/Linn</t>
  </si>
  <si>
    <t>Tulemus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</si>
</sst>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sz val="10"/>
      <color rgb="FF000000"/>
      <name val="Calibri"/>
      <family val="2"/>
      <charset val="186"/>
    </font>
    <font>
      <sz val="11"/>
      <color theme="1"/>
      <name val="Calibri"/>
      <family val="2"/>
      <charset val="186"/>
    </font>
    <font>
      <b/>
      <sz val="10"/>
      <color rgb="FF000000"/>
      <name val="Calibri"/>
      <family val="2"/>
      <charset val="186"/>
    </font>
    <font>
      <b/>
      <sz val="16"/>
      <color rgb="FF000000"/>
      <name val="Calibri"/>
      <family val="2"/>
      <charset val="186"/>
    </font>
    <font>
      <b/>
      <sz val="14"/>
      <color rgb="FF000000"/>
      <name val="Calibri"/>
      <family val="2"/>
      <charset val="186"/>
    </font>
    <font>
      <b/>
      <sz val="12"/>
      <color rgb="FF000000"/>
      <name val="Calibri"/>
      <family val="2"/>
      <charset val="186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 applyFont="1" applyAlignme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" fillId="2" borderId="0" xfId="0" applyFont="1" applyFill="1" applyAlignment="1">
      <alignment horizontal="left"/>
    </xf>
    <xf numFmtId="0" fontId="5" fillId="0" borderId="0" xfId="0" applyFont="1" applyAlignment="1">
      <alignment horizontal="left"/>
    </xf>
    <xf numFmtId="0" fontId="3" fillId="3" borderId="0" xfId="0" applyFont="1" applyFill="1" applyAlignment="1">
      <alignment horizontal="left"/>
    </xf>
    <xf numFmtId="0" fontId="1" fillId="3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  <xf numFmtId="0" fontId="3" fillId="4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G351"/>
  <sheetViews>
    <sheetView tabSelected="1" topLeftCell="A40" workbookViewId="0">
      <selection activeCell="I10" sqref="I10"/>
    </sheetView>
  </sheetViews>
  <sheetFormatPr defaultColWidth="14.4140625" defaultRowHeight="15.75" customHeight="1" x14ac:dyDescent="0.35"/>
  <cols>
    <col min="1" max="1" width="8" style="2" customWidth="1"/>
    <col min="2" max="2" width="29.33203125" style="2" customWidth="1"/>
    <col min="3" max="3" width="25.4140625" style="2" bestFit="1" customWidth="1"/>
    <col min="4" max="6" width="14.4140625" style="2"/>
    <col min="7" max="7" width="8.6640625" style="2" customWidth="1"/>
    <col min="8" max="16384" width="14.4140625" style="2"/>
  </cols>
  <sheetData>
    <row r="1" spans="1:7" ht="15.75" customHeight="1" x14ac:dyDescent="0.4">
      <c r="A1" s="11" t="s">
        <v>521</v>
      </c>
      <c r="B1" s="11" t="s">
        <v>522</v>
      </c>
      <c r="C1" s="11" t="s">
        <v>523</v>
      </c>
      <c r="D1" s="11" t="s">
        <v>526</v>
      </c>
      <c r="E1" s="11" t="s">
        <v>524</v>
      </c>
      <c r="F1" s="11" t="s">
        <v>525</v>
      </c>
      <c r="G1" s="11"/>
    </row>
    <row r="2" spans="1:7" ht="15.75" customHeight="1" x14ac:dyDescent="0.5">
      <c r="B2" s="3" t="s">
        <v>3</v>
      </c>
      <c r="E2" s="6">
        <f>SUM(E3,E5:E16)</f>
        <v>323</v>
      </c>
    </row>
    <row r="3" spans="1:7" ht="15.75" customHeight="1" x14ac:dyDescent="0.35">
      <c r="A3" s="2">
        <v>1</v>
      </c>
      <c r="B3" s="2" t="s">
        <v>38</v>
      </c>
      <c r="C3" s="2" t="s">
        <v>39</v>
      </c>
      <c r="D3" s="2" t="s">
        <v>40</v>
      </c>
      <c r="E3" s="4">
        <v>75</v>
      </c>
      <c r="F3" s="2" t="s">
        <v>3</v>
      </c>
      <c r="G3" s="4">
        <v>1</v>
      </c>
    </row>
    <row r="4" spans="1:7" ht="15.75" customHeight="1" x14ac:dyDescent="0.35">
      <c r="A4" s="2">
        <v>6</v>
      </c>
      <c r="B4" s="2" t="s">
        <v>41</v>
      </c>
      <c r="C4" s="2" t="s">
        <v>39</v>
      </c>
      <c r="D4" s="2" t="s">
        <v>42</v>
      </c>
      <c r="E4" s="2">
        <v>48</v>
      </c>
      <c r="F4" s="2" t="s">
        <v>3</v>
      </c>
    </row>
    <row r="5" spans="1:7" ht="15.75" customHeight="1" x14ac:dyDescent="0.35">
      <c r="A5" s="2">
        <v>1</v>
      </c>
      <c r="B5" s="2" t="s">
        <v>17</v>
      </c>
      <c r="C5" s="2" t="s">
        <v>18</v>
      </c>
      <c r="D5" s="2" t="s">
        <v>19</v>
      </c>
      <c r="E5" s="4">
        <v>25</v>
      </c>
      <c r="F5" s="2" t="s">
        <v>3</v>
      </c>
      <c r="G5" s="4">
        <v>2</v>
      </c>
    </row>
    <row r="6" spans="1:7" ht="15.75" customHeight="1" x14ac:dyDescent="0.35">
      <c r="A6" s="2">
        <v>1</v>
      </c>
      <c r="B6" s="2" t="s">
        <v>8</v>
      </c>
      <c r="C6" s="2" t="s">
        <v>26</v>
      </c>
      <c r="D6" s="2" t="s">
        <v>27</v>
      </c>
      <c r="E6" s="4">
        <v>25</v>
      </c>
      <c r="F6" s="2" t="s">
        <v>3</v>
      </c>
      <c r="G6" s="4">
        <v>3</v>
      </c>
    </row>
    <row r="7" spans="1:7" ht="15.75" customHeight="1" x14ac:dyDescent="0.35">
      <c r="A7" s="2">
        <v>1</v>
      </c>
      <c r="B7" s="2" t="s">
        <v>17</v>
      </c>
      <c r="C7" s="2" t="s">
        <v>31</v>
      </c>
      <c r="D7" s="2" t="s">
        <v>32</v>
      </c>
      <c r="E7" s="4">
        <v>25</v>
      </c>
      <c r="F7" s="2" t="s">
        <v>3</v>
      </c>
      <c r="G7" s="4">
        <v>4</v>
      </c>
    </row>
    <row r="8" spans="1:7" ht="15.75" customHeight="1" x14ac:dyDescent="0.35">
      <c r="A8" s="2">
        <v>1</v>
      </c>
      <c r="B8" s="2" t="s">
        <v>65</v>
      </c>
      <c r="C8" s="2" t="s">
        <v>66</v>
      </c>
      <c r="D8" s="2" t="s">
        <v>67</v>
      </c>
      <c r="E8" s="4">
        <v>25</v>
      </c>
      <c r="F8" s="2" t="s">
        <v>3</v>
      </c>
      <c r="G8" s="4">
        <v>5</v>
      </c>
    </row>
    <row r="9" spans="1:7" ht="15.75" customHeight="1" x14ac:dyDescent="0.35">
      <c r="A9" s="2">
        <v>1</v>
      </c>
      <c r="B9" s="2" t="s">
        <v>51</v>
      </c>
      <c r="C9" s="2" t="s">
        <v>71</v>
      </c>
      <c r="D9" s="2" t="s">
        <v>72</v>
      </c>
      <c r="E9" s="4">
        <v>25</v>
      </c>
      <c r="F9" s="2" t="s">
        <v>3</v>
      </c>
      <c r="G9" s="4">
        <v>6</v>
      </c>
    </row>
    <row r="10" spans="1:7" ht="15.75" customHeight="1" x14ac:dyDescent="0.35">
      <c r="A10" s="2">
        <v>3</v>
      </c>
      <c r="B10" s="2" t="s">
        <v>43</v>
      </c>
      <c r="C10" s="2" t="s">
        <v>44</v>
      </c>
      <c r="D10" s="2" t="s">
        <v>45</v>
      </c>
      <c r="E10" s="4">
        <v>20</v>
      </c>
      <c r="F10" s="2" t="s">
        <v>3</v>
      </c>
      <c r="G10" s="4">
        <v>7</v>
      </c>
    </row>
    <row r="11" spans="1:7" ht="15.75" customHeight="1" x14ac:dyDescent="0.35">
      <c r="A11" s="2">
        <v>4</v>
      </c>
      <c r="B11" s="2" t="s">
        <v>51</v>
      </c>
      <c r="C11" s="2" t="s">
        <v>52</v>
      </c>
      <c r="D11" s="2" t="s">
        <v>53</v>
      </c>
      <c r="E11" s="4">
        <v>18</v>
      </c>
      <c r="F11" s="2" t="s">
        <v>3</v>
      </c>
      <c r="G11" s="4">
        <v>8</v>
      </c>
    </row>
    <row r="12" spans="1:7" ht="15.75" customHeight="1" x14ac:dyDescent="0.35">
      <c r="A12" s="2">
        <v>4</v>
      </c>
      <c r="B12" s="2" t="s">
        <v>68</v>
      </c>
      <c r="C12" s="2" t="s">
        <v>69</v>
      </c>
      <c r="D12" s="2" t="s">
        <v>70</v>
      </c>
      <c r="E12" s="4">
        <v>18</v>
      </c>
      <c r="F12" s="2" t="s">
        <v>3</v>
      </c>
      <c r="G12" s="4">
        <v>9</v>
      </c>
    </row>
    <row r="13" spans="1:7" ht="15.75" customHeight="1" x14ac:dyDescent="0.35">
      <c r="A13" s="2">
        <v>5</v>
      </c>
      <c r="B13" s="2" t="s">
        <v>8</v>
      </c>
      <c r="C13" s="2" t="s">
        <v>9</v>
      </c>
      <c r="D13" s="2" t="s">
        <v>10</v>
      </c>
      <c r="E13" s="4">
        <v>17</v>
      </c>
      <c r="F13" s="2" t="s">
        <v>3</v>
      </c>
      <c r="G13" s="4">
        <v>10</v>
      </c>
    </row>
    <row r="14" spans="1:7" ht="15.75" customHeight="1" x14ac:dyDescent="0.35">
      <c r="A14" s="2">
        <v>5</v>
      </c>
      <c r="B14" s="2" t="s">
        <v>54</v>
      </c>
      <c r="C14" s="2" t="s">
        <v>52</v>
      </c>
      <c r="D14" s="2" t="s">
        <v>55</v>
      </c>
      <c r="E14" s="4">
        <v>17</v>
      </c>
      <c r="F14" s="2" t="s">
        <v>3</v>
      </c>
      <c r="G14" s="4">
        <v>11</v>
      </c>
    </row>
    <row r="15" spans="1:7" ht="15.75" customHeight="1" x14ac:dyDescent="0.35">
      <c r="A15" s="2">
        <v>5</v>
      </c>
      <c r="B15" s="2" t="s">
        <v>73</v>
      </c>
      <c r="C15" s="2" t="s">
        <v>71</v>
      </c>
      <c r="D15" s="2" t="s">
        <v>74</v>
      </c>
      <c r="E15" s="4">
        <v>17</v>
      </c>
      <c r="F15" s="2" t="s">
        <v>3</v>
      </c>
      <c r="G15" s="4">
        <v>12</v>
      </c>
    </row>
    <row r="16" spans="1:7" ht="15.75" customHeight="1" x14ac:dyDescent="0.35">
      <c r="A16" s="2">
        <v>6</v>
      </c>
      <c r="B16" s="2" t="s">
        <v>58</v>
      </c>
      <c r="C16" s="2" t="s">
        <v>71</v>
      </c>
      <c r="D16" s="2" t="s">
        <v>75</v>
      </c>
      <c r="E16" s="4">
        <v>16</v>
      </c>
      <c r="F16" s="2" t="s">
        <v>3</v>
      </c>
      <c r="G16" s="4">
        <v>13</v>
      </c>
    </row>
    <row r="17" spans="1:6" ht="15.75" customHeight="1" x14ac:dyDescent="0.35">
      <c r="A17" s="2">
        <v>6</v>
      </c>
      <c r="B17" s="2" t="s">
        <v>62</v>
      </c>
      <c r="C17" s="2" t="s">
        <v>76</v>
      </c>
      <c r="D17" s="2" t="s">
        <v>77</v>
      </c>
      <c r="E17" s="2">
        <v>16</v>
      </c>
      <c r="F17" s="2" t="s">
        <v>3</v>
      </c>
    </row>
    <row r="18" spans="1:6" ht="15.75" customHeight="1" x14ac:dyDescent="0.35">
      <c r="A18" s="2">
        <v>6</v>
      </c>
      <c r="B18" s="2" t="s">
        <v>51</v>
      </c>
      <c r="C18" s="2" t="s">
        <v>81</v>
      </c>
      <c r="D18" s="2" t="s">
        <v>82</v>
      </c>
      <c r="E18" s="2">
        <v>16</v>
      </c>
      <c r="F18" s="2" t="s">
        <v>3</v>
      </c>
    </row>
    <row r="19" spans="1:6" ht="15.75" customHeight="1" x14ac:dyDescent="0.35">
      <c r="A19" s="2">
        <v>7</v>
      </c>
      <c r="B19" s="2" t="s">
        <v>20</v>
      </c>
      <c r="C19" s="2" t="s">
        <v>18</v>
      </c>
      <c r="D19" s="2" t="s">
        <v>21</v>
      </c>
      <c r="E19" s="2">
        <v>15</v>
      </c>
      <c r="F19" s="2" t="s">
        <v>3</v>
      </c>
    </row>
    <row r="20" spans="1:6" ht="15.75" customHeight="1" x14ac:dyDescent="0.35">
      <c r="A20" s="2">
        <v>7</v>
      </c>
      <c r="B20" s="2" t="s">
        <v>43</v>
      </c>
      <c r="C20" s="2" t="s">
        <v>78</v>
      </c>
      <c r="D20" s="2" t="s">
        <v>79</v>
      </c>
      <c r="E20" s="2">
        <v>15</v>
      </c>
      <c r="F20" s="2" t="s">
        <v>3</v>
      </c>
    </row>
    <row r="21" spans="1:6" ht="15.75" customHeight="1" x14ac:dyDescent="0.35">
      <c r="A21" s="2">
        <v>8</v>
      </c>
      <c r="B21" s="2" t="s">
        <v>46</v>
      </c>
      <c r="C21" s="2" t="s">
        <v>47</v>
      </c>
      <c r="D21" s="2" t="s">
        <v>48</v>
      </c>
      <c r="E21" s="2">
        <v>14</v>
      </c>
      <c r="F21" s="2" t="s">
        <v>3</v>
      </c>
    </row>
    <row r="22" spans="1:6" ht="15.75" customHeight="1" x14ac:dyDescent="0.35">
      <c r="A22" s="2">
        <v>8</v>
      </c>
      <c r="B22" s="2" t="s">
        <v>73</v>
      </c>
      <c r="C22" s="2" t="s">
        <v>81</v>
      </c>
      <c r="D22" s="2" t="s">
        <v>83</v>
      </c>
      <c r="E22" s="2">
        <v>14</v>
      </c>
      <c r="F22" s="2" t="s">
        <v>3</v>
      </c>
    </row>
    <row r="23" spans="1:6" ht="15.75" customHeight="1" x14ac:dyDescent="0.35">
      <c r="A23" s="2">
        <v>9</v>
      </c>
      <c r="B23" s="2" t="s">
        <v>0</v>
      </c>
      <c r="C23" s="2" t="s">
        <v>1</v>
      </c>
      <c r="D23" s="2" t="s">
        <v>2</v>
      </c>
      <c r="E23" s="2">
        <v>13</v>
      </c>
      <c r="F23" s="2" t="s">
        <v>3</v>
      </c>
    </row>
    <row r="24" spans="1:6" ht="15.75" customHeight="1" x14ac:dyDescent="0.35">
      <c r="A24" s="2">
        <v>9</v>
      </c>
      <c r="B24" s="2" t="s">
        <v>56</v>
      </c>
      <c r="C24" s="2" t="s">
        <v>52</v>
      </c>
      <c r="D24" s="2" t="s">
        <v>57</v>
      </c>
      <c r="E24" s="2">
        <v>13</v>
      </c>
      <c r="F24" s="2" t="s">
        <v>3</v>
      </c>
    </row>
    <row r="25" spans="1:6" ht="15.75" customHeight="1" x14ac:dyDescent="0.35">
      <c r="A25" s="2">
        <v>9</v>
      </c>
      <c r="B25" s="2" t="s">
        <v>60</v>
      </c>
      <c r="C25" s="2" t="s">
        <v>81</v>
      </c>
      <c r="D25" s="2" t="s">
        <v>84</v>
      </c>
      <c r="E25" s="2">
        <v>13</v>
      </c>
      <c r="F25" s="2" t="s">
        <v>3</v>
      </c>
    </row>
    <row r="26" spans="1:6" ht="15.75" customHeight="1" x14ac:dyDescent="0.35">
      <c r="A26" s="2">
        <v>10</v>
      </c>
      <c r="B26" s="2" t="s">
        <v>11</v>
      </c>
      <c r="C26" s="2" t="s">
        <v>26</v>
      </c>
      <c r="D26" s="2" t="s">
        <v>28</v>
      </c>
      <c r="E26" s="2">
        <v>12</v>
      </c>
      <c r="F26" s="2" t="s">
        <v>3</v>
      </c>
    </row>
    <row r="27" spans="1:6" ht="15.75" customHeight="1" x14ac:dyDescent="0.35">
      <c r="A27" s="2">
        <v>10</v>
      </c>
      <c r="B27" s="2" t="s">
        <v>58</v>
      </c>
      <c r="C27" s="2" t="s">
        <v>52</v>
      </c>
      <c r="D27" s="2" t="s">
        <v>59</v>
      </c>
      <c r="E27" s="2">
        <v>12</v>
      </c>
      <c r="F27" s="2" t="s">
        <v>3</v>
      </c>
    </row>
    <row r="28" spans="1:6" ht="15.75" customHeight="1" x14ac:dyDescent="0.35">
      <c r="A28" s="2">
        <v>10</v>
      </c>
      <c r="B28" s="2" t="s">
        <v>62</v>
      </c>
      <c r="C28" s="2" t="s">
        <v>63</v>
      </c>
      <c r="D28" s="2" t="s">
        <v>64</v>
      </c>
      <c r="E28" s="2">
        <v>12</v>
      </c>
      <c r="F28" s="2" t="s">
        <v>3</v>
      </c>
    </row>
    <row r="29" spans="1:6" ht="15.75" customHeight="1" x14ac:dyDescent="0.35">
      <c r="A29" s="2">
        <v>11</v>
      </c>
      <c r="B29" s="2" t="s">
        <v>15</v>
      </c>
      <c r="C29" s="2" t="s">
        <v>26</v>
      </c>
      <c r="D29" s="2" t="s">
        <v>29</v>
      </c>
      <c r="E29" s="2">
        <v>11</v>
      </c>
      <c r="F29" s="2" t="s">
        <v>3</v>
      </c>
    </row>
    <row r="30" spans="1:6" ht="15.75" customHeight="1" x14ac:dyDescent="0.35">
      <c r="A30" s="2">
        <v>11</v>
      </c>
      <c r="B30" s="2" t="s">
        <v>49</v>
      </c>
      <c r="C30" s="2" t="s">
        <v>44</v>
      </c>
      <c r="D30" s="2" t="s">
        <v>50</v>
      </c>
      <c r="E30" s="2">
        <v>11</v>
      </c>
      <c r="F30" s="2" t="s">
        <v>3</v>
      </c>
    </row>
    <row r="31" spans="1:6" ht="15.75" customHeight="1" x14ac:dyDescent="0.35">
      <c r="A31" s="2">
        <v>11</v>
      </c>
      <c r="B31" s="2" t="s">
        <v>49</v>
      </c>
      <c r="C31" s="2" t="s">
        <v>78</v>
      </c>
      <c r="D31" s="2" t="s">
        <v>80</v>
      </c>
      <c r="E31" s="2">
        <v>11</v>
      </c>
      <c r="F31" s="2" t="s">
        <v>3</v>
      </c>
    </row>
    <row r="32" spans="1:6" ht="15.75" customHeight="1" x14ac:dyDescent="0.35">
      <c r="A32" s="2">
        <v>12</v>
      </c>
      <c r="B32" s="2" t="s">
        <v>22</v>
      </c>
      <c r="C32" s="2" t="s">
        <v>18</v>
      </c>
      <c r="D32" s="2" t="s">
        <v>23</v>
      </c>
      <c r="E32" s="2">
        <v>10</v>
      </c>
      <c r="F32" s="2" t="s">
        <v>3</v>
      </c>
    </row>
    <row r="33" spans="1:7" ht="15.75" customHeight="1" x14ac:dyDescent="0.35">
      <c r="A33" s="2">
        <v>13</v>
      </c>
      <c r="B33" s="2" t="s">
        <v>13</v>
      </c>
      <c r="C33" s="2" t="s">
        <v>26</v>
      </c>
      <c r="D33" s="2" t="s">
        <v>30</v>
      </c>
      <c r="E33" s="2">
        <v>9</v>
      </c>
      <c r="F33" s="2" t="s">
        <v>3</v>
      </c>
    </row>
    <row r="34" spans="1:7" ht="15.75" customHeight="1" x14ac:dyDescent="0.35">
      <c r="A34" s="2">
        <v>13</v>
      </c>
      <c r="B34" s="2" t="s">
        <v>6</v>
      </c>
      <c r="C34" s="2" t="s">
        <v>31</v>
      </c>
      <c r="D34" s="2" t="s">
        <v>33</v>
      </c>
      <c r="E34" s="2">
        <v>9</v>
      </c>
      <c r="F34" s="2" t="s">
        <v>3</v>
      </c>
    </row>
    <row r="35" spans="1:7" ht="15.75" customHeight="1" x14ac:dyDescent="0.35">
      <c r="A35" s="2">
        <v>14</v>
      </c>
      <c r="B35" s="2" t="s">
        <v>11</v>
      </c>
      <c r="C35" s="2" t="s">
        <v>9</v>
      </c>
      <c r="D35" s="2" t="s">
        <v>12</v>
      </c>
      <c r="E35" s="2">
        <v>8</v>
      </c>
      <c r="F35" s="2" t="s">
        <v>3</v>
      </c>
    </row>
    <row r="36" spans="1:7" ht="13.25" x14ac:dyDescent="0.35">
      <c r="A36" s="2">
        <v>16</v>
      </c>
      <c r="B36" s="2" t="s">
        <v>4</v>
      </c>
      <c r="C36" s="2" t="s">
        <v>1</v>
      </c>
      <c r="D36" s="2" t="s">
        <v>5</v>
      </c>
      <c r="E36" s="2">
        <v>6</v>
      </c>
      <c r="F36" s="2" t="s">
        <v>3</v>
      </c>
    </row>
    <row r="37" spans="1:7" ht="13.25" x14ac:dyDescent="0.35">
      <c r="A37" s="2">
        <v>16</v>
      </c>
      <c r="B37" s="2" t="s">
        <v>13</v>
      </c>
      <c r="C37" s="2" t="s">
        <v>9</v>
      </c>
      <c r="D37" s="2" t="s">
        <v>14</v>
      </c>
      <c r="E37" s="2">
        <v>6</v>
      </c>
      <c r="F37" s="2" t="s">
        <v>3</v>
      </c>
    </row>
    <row r="38" spans="1:7" ht="13.25" x14ac:dyDescent="0.35">
      <c r="A38" s="2">
        <v>17</v>
      </c>
      <c r="B38" s="2" t="s">
        <v>15</v>
      </c>
      <c r="C38" s="2" t="s">
        <v>9</v>
      </c>
      <c r="D38" s="2" t="s">
        <v>16</v>
      </c>
      <c r="E38" s="2">
        <v>5</v>
      </c>
      <c r="F38" s="2" t="s">
        <v>3</v>
      </c>
    </row>
    <row r="39" spans="1:7" ht="13.25" x14ac:dyDescent="0.35">
      <c r="A39" s="2">
        <v>17</v>
      </c>
      <c r="B39" s="2" t="s">
        <v>4</v>
      </c>
      <c r="C39" s="2" t="s">
        <v>31</v>
      </c>
      <c r="D39" s="2" t="s">
        <v>34</v>
      </c>
      <c r="E39" s="2">
        <v>5</v>
      </c>
      <c r="F39" s="2" t="s">
        <v>3</v>
      </c>
    </row>
    <row r="40" spans="1:7" ht="13.25" x14ac:dyDescent="0.35">
      <c r="A40" s="2">
        <v>17</v>
      </c>
      <c r="B40" s="2" t="s">
        <v>11</v>
      </c>
      <c r="C40" s="2" t="s">
        <v>36</v>
      </c>
      <c r="D40" s="2" t="s">
        <v>37</v>
      </c>
      <c r="E40" s="2">
        <v>5</v>
      </c>
      <c r="F40" s="2" t="s">
        <v>3</v>
      </c>
    </row>
    <row r="41" spans="1:7" ht="13.25" x14ac:dyDescent="0.35">
      <c r="A41" s="2">
        <v>20</v>
      </c>
      <c r="B41" s="2" t="s">
        <v>0</v>
      </c>
      <c r="C41" s="2" t="s">
        <v>31</v>
      </c>
      <c r="D41" s="2" t="s">
        <v>35</v>
      </c>
      <c r="E41" s="2">
        <v>2</v>
      </c>
      <c r="F41" s="2" t="s">
        <v>3</v>
      </c>
    </row>
    <row r="42" spans="1:7" ht="13.25" x14ac:dyDescent="0.35">
      <c r="A42" s="2">
        <v>20</v>
      </c>
      <c r="B42" s="2" t="s">
        <v>60</v>
      </c>
      <c r="C42" s="2" t="s">
        <v>52</v>
      </c>
      <c r="D42" s="2" t="s">
        <v>61</v>
      </c>
      <c r="E42" s="2">
        <v>2</v>
      </c>
      <c r="F42" s="2" t="s">
        <v>3</v>
      </c>
    </row>
    <row r="43" spans="1:7" ht="13.25" x14ac:dyDescent="0.35">
      <c r="A43" s="2">
        <v>21</v>
      </c>
      <c r="B43" s="2" t="s">
        <v>6</v>
      </c>
      <c r="C43" s="2" t="s">
        <v>1</v>
      </c>
      <c r="D43" s="2" t="s">
        <v>7</v>
      </c>
      <c r="E43" s="2">
        <v>1</v>
      </c>
      <c r="F43" s="2" t="s">
        <v>3</v>
      </c>
    </row>
    <row r="44" spans="1:7" ht="13.25" x14ac:dyDescent="0.35">
      <c r="A44" s="2">
        <v>21</v>
      </c>
      <c r="B44" s="2" t="s">
        <v>24</v>
      </c>
      <c r="C44" s="2" t="s">
        <v>18</v>
      </c>
      <c r="D44" s="2" t="s">
        <v>25</v>
      </c>
      <c r="E44" s="2">
        <v>1</v>
      </c>
      <c r="F44" s="2" t="s">
        <v>3</v>
      </c>
    </row>
    <row r="45" spans="1:7" ht="18.25" x14ac:dyDescent="0.45">
      <c r="B45" s="5" t="s">
        <v>87</v>
      </c>
      <c r="E45" s="6">
        <f>SUM(E46,E48:E59)</f>
        <v>282</v>
      </c>
    </row>
    <row r="46" spans="1:7" ht="13.25" x14ac:dyDescent="0.35">
      <c r="A46" s="2">
        <v>4</v>
      </c>
      <c r="B46" s="2" t="s">
        <v>120</v>
      </c>
      <c r="C46" s="2" t="s">
        <v>39</v>
      </c>
      <c r="D46" s="2" t="s">
        <v>121</v>
      </c>
      <c r="E46" s="4">
        <v>54</v>
      </c>
      <c r="F46" s="2" t="s">
        <v>87</v>
      </c>
      <c r="G46" s="4">
        <v>1</v>
      </c>
    </row>
    <row r="47" spans="1:7" ht="13.25" x14ac:dyDescent="0.35">
      <c r="A47" s="2">
        <v>5</v>
      </c>
      <c r="B47" s="2" t="s">
        <v>122</v>
      </c>
      <c r="C47" s="2" t="s">
        <v>39</v>
      </c>
      <c r="D47" s="2" t="s">
        <v>123</v>
      </c>
      <c r="E47" s="2">
        <v>51</v>
      </c>
      <c r="F47" s="2" t="s">
        <v>87</v>
      </c>
    </row>
    <row r="48" spans="1:7" ht="13.25" x14ac:dyDescent="0.35">
      <c r="A48" s="2">
        <v>2</v>
      </c>
      <c r="B48" s="2" t="s">
        <v>85</v>
      </c>
      <c r="C48" s="2" t="s">
        <v>1</v>
      </c>
      <c r="D48" s="2" t="s">
        <v>86</v>
      </c>
      <c r="E48" s="4">
        <v>22</v>
      </c>
      <c r="F48" s="2" t="s">
        <v>87</v>
      </c>
      <c r="G48" s="4">
        <v>2</v>
      </c>
    </row>
    <row r="49" spans="1:7" ht="13.25" x14ac:dyDescent="0.35">
      <c r="A49" s="2">
        <v>2</v>
      </c>
      <c r="B49" s="2" t="s">
        <v>96</v>
      </c>
      <c r="C49" s="2" t="s">
        <v>9</v>
      </c>
      <c r="D49" s="2" t="s">
        <v>97</v>
      </c>
      <c r="E49" s="4">
        <v>22</v>
      </c>
      <c r="F49" s="2" t="s">
        <v>87</v>
      </c>
      <c r="G49" s="4">
        <v>3</v>
      </c>
    </row>
    <row r="50" spans="1:7" ht="13.25" x14ac:dyDescent="0.35">
      <c r="A50" s="2">
        <v>2</v>
      </c>
      <c r="B50" s="2" t="s">
        <v>96</v>
      </c>
      <c r="C50" s="2" t="s">
        <v>36</v>
      </c>
      <c r="D50" s="2" t="s">
        <v>116</v>
      </c>
      <c r="E50" s="4">
        <v>22</v>
      </c>
      <c r="F50" s="2" t="s">
        <v>87</v>
      </c>
      <c r="G50" s="4">
        <v>4</v>
      </c>
    </row>
    <row r="51" spans="1:7" ht="13.25" x14ac:dyDescent="0.35">
      <c r="A51" s="2">
        <v>2</v>
      </c>
      <c r="B51" s="2" t="s">
        <v>132</v>
      </c>
      <c r="C51" s="2" t="s">
        <v>71</v>
      </c>
      <c r="D51" s="2" t="s">
        <v>138</v>
      </c>
      <c r="E51" s="4">
        <v>22</v>
      </c>
      <c r="F51" s="2" t="s">
        <v>87</v>
      </c>
      <c r="G51" s="4">
        <v>5</v>
      </c>
    </row>
    <row r="52" spans="1:7" ht="13.25" x14ac:dyDescent="0.35">
      <c r="A52" s="2">
        <v>3</v>
      </c>
      <c r="B52" s="2" t="s">
        <v>98</v>
      </c>
      <c r="C52" s="2" t="s">
        <v>26</v>
      </c>
      <c r="D52" s="2" t="s">
        <v>108</v>
      </c>
      <c r="E52" s="4">
        <v>20</v>
      </c>
      <c r="F52" s="2" t="s">
        <v>87</v>
      </c>
      <c r="G52" s="4">
        <v>6</v>
      </c>
    </row>
    <row r="53" spans="1:7" ht="13.25" x14ac:dyDescent="0.35">
      <c r="A53" s="2">
        <v>4</v>
      </c>
      <c r="B53" s="2" t="s">
        <v>98</v>
      </c>
      <c r="C53" s="2" t="s">
        <v>9</v>
      </c>
      <c r="D53" s="2" t="s">
        <v>99</v>
      </c>
      <c r="E53" s="4">
        <v>18</v>
      </c>
      <c r="F53" s="2" t="s">
        <v>87</v>
      </c>
      <c r="G53" s="4">
        <v>7</v>
      </c>
    </row>
    <row r="54" spans="1:7" ht="13.25" x14ac:dyDescent="0.35">
      <c r="A54" s="2">
        <v>4</v>
      </c>
      <c r="B54" s="2" t="s">
        <v>100</v>
      </c>
      <c r="C54" s="2" t="s">
        <v>36</v>
      </c>
      <c r="D54" s="2" t="s">
        <v>117</v>
      </c>
      <c r="E54" s="4">
        <v>18</v>
      </c>
      <c r="F54" s="2" t="s">
        <v>87</v>
      </c>
      <c r="G54" s="4">
        <v>8</v>
      </c>
    </row>
    <row r="55" spans="1:7" ht="13.25" x14ac:dyDescent="0.35">
      <c r="A55" s="2">
        <v>4</v>
      </c>
      <c r="B55" s="2" t="s">
        <v>124</v>
      </c>
      <c r="C55" s="2" t="s">
        <v>44</v>
      </c>
      <c r="D55" s="2" t="s">
        <v>125</v>
      </c>
      <c r="E55" s="4">
        <v>18</v>
      </c>
      <c r="F55" s="2" t="s">
        <v>87</v>
      </c>
      <c r="G55" s="4">
        <v>9</v>
      </c>
    </row>
    <row r="56" spans="1:7" ht="13.25" x14ac:dyDescent="0.35">
      <c r="A56" s="2">
        <v>5</v>
      </c>
      <c r="B56" s="2" t="s">
        <v>85</v>
      </c>
      <c r="C56" s="2" t="s">
        <v>18</v>
      </c>
      <c r="D56" s="2" t="s">
        <v>104</v>
      </c>
      <c r="E56" s="4">
        <v>17</v>
      </c>
      <c r="F56" s="2" t="s">
        <v>87</v>
      </c>
      <c r="G56" s="4">
        <v>10</v>
      </c>
    </row>
    <row r="57" spans="1:7" ht="13.25" x14ac:dyDescent="0.35">
      <c r="A57" s="2">
        <v>5</v>
      </c>
      <c r="B57" s="2" t="s">
        <v>98</v>
      </c>
      <c r="C57" s="2" t="s">
        <v>36</v>
      </c>
      <c r="D57" s="2" t="s">
        <v>118</v>
      </c>
      <c r="E57" s="4">
        <v>17</v>
      </c>
      <c r="F57" s="2" t="s">
        <v>87</v>
      </c>
      <c r="G57" s="4">
        <v>11</v>
      </c>
    </row>
    <row r="58" spans="1:7" ht="13.25" x14ac:dyDescent="0.35">
      <c r="A58" s="2">
        <v>6</v>
      </c>
      <c r="B58" s="2" t="s">
        <v>88</v>
      </c>
      <c r="C58" s="2" t="s">
        <v>1</v>
      </c>
      <c r="D58" s="2" t="s">
        <v>89</v>
      </c>
      <c r="E58" s="4">
        <v>16</v>
      </c>
      <c r="F58" s="2" t="s">
        <v>87</v>
      </c>
      <c r="G58" s="4">
        <v>12</v>
      </c>
    </row>
    <row r="59" spans="1:7" ht="13.25" x14ac:dyDescent="0.35">
      <c r="A59" s="2">
        <v>6</v>
      </c>
      <c r="B59" s="2" t="s">
        <v>100</v>
      </c>
      <c r="C59" s="2" t="s">
        <v>9</v>
      </c>
      <c r="D59" s="2" t="s">
        <v>101</v>
      </c>
      <c r="E59" s="4">
        <v>16</v>
      </c>
      <c r="F59" s="2" t="s">
        <v>87</v>
      </c>
      <c r="G59" s="4">
        <v>13</v>
      </c>
    </row>
    <row r="60" spans="1:7" ht="13.25" x14ac:dyDescent="0.35">
      <c r="A60" s="2">
        <v>6</v>
      </c>
      <c r="B60" s="2" t="s">
        <v>94</v>
      </c>
      <c r="C60" s="2" t="s">
        <v>31</v>
      </c>
      <c r="D60" s="2" t="s">
        <v>112</v>
      </c>
      <c r="E60" s="2">
        <v>16</v>
      </c>
      <c r="F60" s="2" t="s">
        <v>87</v>
      </c>
    </row>
    <row r="61" spans="1:7" ht="13.25" x14ac:dyDescent="0.35">
      <c r="A61" s="2">
        <v>7</v>
      </c>
      <c r="B61" s="2" t="s">
        <v>90</v>
      </c>
      <c r="C61" s="2" t="s">
        <v>1</v>
      </c>
      <c r="D61" s="2" t="s">
        <v>91</v>
      </c>
      <c r="E61" s="2">
        <v>15</v>
      </c>
      <c r="F61" s="2" t="s">
        <v>87</v>
      </c>
    </row>
    <row r="62" spans="1:7" ht="13.25" x14ac:dyDescent="0.35">
      <c r="A62" s="2">
        <v>7</v>
      </c>
      <c r="B62" s="2" t="s">
        <v>96</v>
      </c>
      <c r="C62" s="2" t="s">
        <v>26</v>
      </c>
      <c r="D62" s="2" t="s">
        <v>109</v>
      </c>
      <c r="E62" s="2">
        <v>15</v>
      </c>
      <c r="F62" s="2" t="s">
        <v>87</v>
      </c>
    </row>
    <row r="63" spans="1:7" ht="13.25" x14ac:dyDescent="0.35">
      <c r="A63" s="2">
        <v>8</v>
      </c>
      <c r="B63" s="2" t="s">
        <v>92</v>
      </c>
      <c r="C63" s="2" t="s">
        <v>18</v>
      </c>
      <c r="D63" s="2" t="s">
        <v>105</v>
      </c>
      <c r="E63" s="2">
        <v>14</v>
      </c>
      <c r="F63" s="2" t="s">
        <v>87</v>
      </c>
    </row>
    <row r="64" spans="1:7" ht="13.25" x14ac:dyDescent="0.35">
      <c r="A64" s="2">
        <v>8</v>
      </c>
      <c r="B64" s="2" t="s">
        <v>132</v>
      </c>
      <c r="C64" s="2" t="s">
        <v>52</v>
      </c>
      <c r="D64" s="2" t="s">
        <v>133</v>
      </c>
      <c r="E64" s="2">
        <v>14</v>
      </c>
      <c r="F64" s="2" t="s">
        <v>87</v>
      </c>
    </row>
    <row r="65" spans="1:6" ht="13.25" x14ac:dyDescent="0.35">
      <c r="A65" s="2">
        <v>8</v>
      </c>
      <c r="B65" s="2" t="s">
        <v>124</v>
      </c>
      <c r="C65" s="2" t="s">
        <v>78</v>
      </c>
      <c r="D65" s="2" t="s">
        <v>140</v>
      </c>
      <c r="E65" s="2">
        <v>14</v>
      </c>
      <c r="F65" s="2" t="s">
        <v>87</v>
      </c>
    </row>
    <row r="66" spans="1:6" ht="13.25" x14ac:dyDescent="0.35">
      <c r="A66" s="2">
        <v>9</v>
      </c>
      <c r="B66" s="2" t="s">
        <v>102</v>
      </c>
      <c r="C66" s="2" t="s">
        <v>26</v>
      </c>
      <c r="D66" s="2" t="s">
        <v>110</v>
      </c>
      <c r="E66" s="2">
        <v>13</v>
      </c>
      <c r="F66" s="2" t="s">
        <v>87</v>
      </c>
    </row>
    <row r="67" spans="1:6" ht="13.25" x14ac:dyDescent="0.35">
      <c r="A67" s="2">
        <v>9</v>
      </c>
      <c r="B67" s="2" t="s">
        <v>126</v>
      </c>
      <c r="C67" s="2" t="s">
        <v>136</v>
      </c>
      <c r="D67" s="2" t="s">
        <v>137</v>
      </c>
      <c r="E67" s="2">
        <v>13</v>
      </c>
      <c r="F67" s="2" t="s">
        <v>87</v>
      </c>
    </row>
    <row r="68" spans="1:6" ht="13.25" x14ac:dyDescent="0.35">
      <c r="A68" s="2">
        <v>9</v>
      </c>
      <c r="B68" s="2" t="s">
        <v>134</v>
      </c>
      <c r="C68" s="2" t="s">
        <v>71</v>
      </c>
      <c r="D68" s="2" t="s">
        <v>139</v>
      </c>
      <c r="E68" s="2">
        <v>13</v>
      </c>
      <c r="F68" s="2" t="s">
        <v>87</v>
      </c>
    </row>
    <row r="69" spans="1:6" ht="13.25" x14ac:dyDescent="0.35">
      <c r="A69" s="2">
        <v>10</v>
      </c>
      <c r="B69" s="2" t="s">
        <v>92</v>
      </c>
      <c r="C69" s="2" t="s">
        <v>1</v>
      </c>
      <c r="D69" s="2" t="s">
        <v>93</v>
      </c>
      <c r="E69" s="2">
        <v>12</v>
      </c>
      <c r="F69" s="2" t="s">
        <v>87</v>
      </c>
    </row>
    <row r="70" spans="1:6" ht="13.25" x14ac:dyDescent="0.35">
      <c r="A70" s="2">
        <v>10</v>
      </c>
      <c r="B70" s="2" t="s">
        <v>92</v>
      </c>
      <c r="C70" s="2" t="s">
        <v>31</v>
      </c>
      <c r="D70" s="2" t="s">
        <v>113</v>
      </c>
      <c r="E70" s="2">
        <v>12</v>
      </c>
      <c r="F70" s="2" t="s">
        <v>87</v>
      </c>
    </row>
    <row r="71" spans="1:6" ht="13.25" x14ac:dyDescent="0.35">
      <c r="A71" s="2">
        <v>10</v>
      </c>
      <c r="B71" s="2" t="s">
        <v>102</v>
      </c>
      <c r="C71" s="2" t="s">
        <v>36</v>
      </c>
      <c r="D71" s="2" t="s">
        <v>119</v>
      </c>
      <c r="E71" s="2">
        <v>12</v>
      </c>
      <c r="F71" s="2" t="s">
        <v>87</v>
      </c>
    </row>
    <row r="72" spans="1:6" ht="13.25" x14ac:dyDescent="0.35">
      <c r="A72" s="2">
        <v>10</v>
      </c>
      <c r="B72" s="2" t="s">
        <v>128</v>
      </c>
      <c r="C72" s="2" t="s">
        <v>78</v>
      </c>
      <c r="D72" s="2" t="s">
        <v>141</v>
      </c>
      <c r="E72" s="2">
        <v>12</v>
      </c>
      <c r="F72" s="2" t="s">
        <v>87</v>
      </c>
    </row>
    <row r="73" spans="1:6" ht="13.25" x14ac:dyDescent="0.35">
      <c r="A73" s="2">
        <v>11</v>
      </c>
      <c r="B73" s="2" t="s">
        <v>102</v>
      </c>
      <c r="C73" s="2" t="s">
        <v>9</v>
      </c>
      <c r="D73" s="2" t="s">
        <v>103</v>
      </c>
      <c r="E73" s="2">
        <v>11</v>
      </c>
      <c r="F73" s="2" t="s">
        <v>87</v>
      </c>
    </row>
    <row r="74" spans="1:6" ht="13.25" x14ac:dyDescent="0.35">
      <c r="A74" s="2">
        <v>11</v>
      </c>
      <c r="B74" s="2" t="s">
        <v>88</v>
      </c>
      <c r="C74" s="2" t="s">
        <v>31</v>
      </c>
      <c r="D74" s="2" t="s">
        <v>114</v>
      </c>
      <c r="E74" s="2">
        <v>11</v>
      </c>
      <c r="F74" s="2" t="s">
        <v>87</v>
      </c>
    </row>
    <row r="75" spans="1:6" ht="13.25" x14ac:dyDescent="0.35">
      <c r="A75" s="2">
        <v>12</v>
      </c>
      <c r="B75" s="2" t="s">
        <v>100</v>
      </c>
      <c r="C75" s="2" t="s">
        <v>26</v>
      </c>
      <c r="D75" s="2" t="s">
        <v>111</v>
      </c>
      <c r="E75" s="2">
        <v>10</v>
      </c>
      <c r="F75" s="2" t="s">
        <v>87</v>
      </c>
    </row>
    <row r="76" spans="1:6" ht="13.25" x14ac:dyDescent="0.35">
      <c r="A76" s="2">
        <v>12</v>
      </c>
      <c r="B76" s="2" t="s">
        <v>134</v>
      </c>
      <c r="C76" s="2" t="s">
        <v>52</v>
      </c>
      <c r="D76" s="2" t="s">
        <v>135</v>
      </c>
      <c r="E76" s="2">
        <v>10</v>
      </c>
      <c r="F76" s="2" t="s">
        <v>87</v>
      </c>
    </row>
    <row r="77" spans="1:6" ht="13.25" x14ac:dyDescent="0.35">
      <c r="A77" s="2">
        <v>13</v>
      </c>
      <c r="B77" s="2" t="s">
        <v>90</v>
      </c>
      <c r="C77" s="2" t="s">
        <v>18</v>
      </c>
      <c r="D77" s="2" t="s">
        <v>106</v>
      </c>
      <c r="E77" s="2">
        <v>9</v>
      </c>
      <c r="F77" s="2" t="s">
        <v>87</v>
      </c>
    </row>
    <row r="78" spans="1:6" ht="13.25" x14ac:dyDescent="0.35">
      <c r="A78" s="2">
        <v>14</v>
      </c>
      <c r="B78" s="2" t="s">
        <v>126</v>
      </c>
      <c r="C78" s="2" t="s">
        <v>44</v>
      </c>
      <c r="D78" s="2" t="s">
        <v>127</v>
      </c>
      <c r="E78" s="2">
        <v>8</v>
      </c>
      <c r="F78" s="2" t="s">
        <v>87</v>
      </c>
    </row>
    <row r="79" spans="1:6" ht="13.25" x14ac:dyDescent="0.35">
      <c r="A79" s="2">
        <v>15</v>
      </c>
      <c r="B79" s="2" t="s">
        <v>94</v>
      </c>
      <c r="C79" s="2" t="s">
        <v>1</v>
      </c>
      <c r="D79" s="2" t="s">
        <v>95</v>
      </c>
      <c r="E79" s="2">
        <v>7</v>
      </c>
      <c r="F79" s="2" t="s">
        <v>87</v>
      </c>
    </row>
    <row r="80" spans="1:6" ht="13.25" x14ac:dyDescent="0.35">
      <c r="A80" s="2">
        <v>15</v>
      </c>
      <c r="B80" s="2" t="s">
        <v>94</v>
      </c>
      <c r="C80" s="2" t="s">
        <v>18</v>
      </c>
      <c r="D80" s="2" t="s">
        <v>107</v>
      </c>
      <c r="E80" s="2">
        <v>7</v>
      </c>
      <c r="F80" s="2" t="s">
        <v>87</v>
      </c>
    </row>
    <row r="81" spans="1:7" ht="13.25" x14ac:dyDescent="0.35">
      <c r="A81" s="2">
        <v>15</v>
      </c>
      <c r="B81" s="2" t="s">
        <v>130</v>
      </c>
      <c r="C81" s="2" t="s">
        <v>78</v>
      </c>
      <c r="D81" s="2" t="s">
        <v>142</v>
      </c>
      <c r="E81" s="2">
        <v>7</v>
      </c>
      <c r="F81" s="2" t="s">
        <v>87</v>
      </c>
    </row>
    <row r="82" spans="1:7" ht="13.25" x14ac:dyDescent="0.35">
      <c r="A82" s="2">
        <v>16</v>
      </c>
      <c r="B82" s="2" t="s">
        <v>143</v>
      </c>
      <c r="C82" s="2" t="s">
        <v>81</v>
      </c>
      <c r="D82" s="2" t="s">
        <v>144</v>
      </c>
      <c r="E82" s="2">
        <v>6</v>
      </c>
      <c r="F82" s="2" t="s">
        <v>87</v>
      </c>
    </row>
    <row r="83" spans="1:7" ht="13.25" x14ac:dyDescent="0.35">
      <c r="A83" s="2">
        <v>17</v>
      </c>
      <c r="B83" s="2" t="s">
        <v>128</v>
      </c>
      <c r="C83" s="2" t="s">
        <v>44</v>
      </c>
      <c r="D83" s="2" t="s">
        <v>129</v>
      </c>
      <c r="E83" s="2">
        <v>5</v>
      </c>
      <c r="F83" s="2" t="s">
        <v>87</v>
      </c>
    </row>
    <row r="84" spans="1:7" ht="13.25" x14ac:dyDescent="0.35">
      <c r="A84" s="2">
        <v>18</v>
      </c>
      <c r="B84" s="2" t="s">
        <v>90</v>
      </c>
      <c r="C84" s="2" t="s">
        <v>31</v>
      </c>
      <c r="D84" s="2" t="s">
        <v>115</v>
      </c>
      <c r="E84" s="2">
        <v>4</v>
      </c>
      <c r="F84" s="2" t="s">
        <v>87</v>
      </c>
    </row>
    <row r="85" spans="1:7" ht="13.25" x14ac:dyDescent="0.35">
      <c r="A85" s="2">
        <v>21</v>
      </c>
      <c r="B85" s="2" t="s">
        <v>130</v>
      </c>
      <c r="C85" s="2" t="s">
        <v>44</v>
      </c>
      <c r="D85" s="2" t="s">
        <v>131</v>
      </c>
      <c r="E85" s="2">
        <v>1</v>
      </c>
      <c r="F85" s="2" t="s">
        <v>87</v>
      </c>
    </row>
    <row r="86" spans="1:7" ht="18.25" x14ac:dyDescent="0.45">
      <c r="B86" s="5" t="s">
        <v>147</v>
      </c>
      <c r="E86" s="6">
        <f>SUM(E87,E89:E100)</f>
        <v>267</v>
      </c>
    </row>
    <row r="87" spans="1:7" ht="13.25" x14ac:dyDescent="0.35">
      <c r="A87" s="2">
        <v>8</v>
      </c>
      <c r="B87" s="2" t="s">
        <v>175</v>
      </c>
      <c r="C87" s="2" t="s">
        <v>39</v>
      </c>
      <c r="D87" s="2" t="s">
        <v>176</v>
      </c>
      <c r="E87" s="4">
        <v>42</v>
      </c>
      <c r="F87" s="2" t="s">
        <v>147</v>
      </c>
      <c r="G87" s="4">
        <v>1</v>
      </c>
    </row>
    <row r="88" spans="1:7" ht="13.25" x14ac:dyDescent="0.35">
      <c r="A88" s="2">
        <v>12</v>
      </c>
      <c r="B88" s="2" t="s">
        <v>177</v>
      </c>
      <c r="C88" s="2" t="s">
        <v>39</v>
      </c>
      <c r="D88" s="2" t="s">
        <v>178</v>
      </c>
      <c r="E88" s="2">
        <v>30</v>
      </c>
      <c r="F88" s="2" t="s">
        <v>147</v>
      </c>
    </row>
    <row r="89" spans="1:7" ht="13.25" x14ac:dyDescent="0.35">
      <c r="A89" s="2">
        <v>1</v>
      </c>
      <c r="B89" s="2" t="s">
        <v>181</v>
      </c>
      <c r="C89" s="2" t="s">
        <v>69</v>
      </c>
      <c r="D89" s="2" t="s">
        <v>198</v>
      </c>
      <c r="E89" s="4">
        <v>25</v>
      </c>
      <c r="F89" s="2" t="s">
        <v>147</v>
      </c>
      <c r="G89" s="4">
        <v>2</v>
      </c>
    </row>
    <row r="90" spans="1:7" ht="13.25" x14ac:dyDescent="0.35">
      <c r="A90" s="2">
        <v>2</v>
      </c>
      <c r="B90" s="2" t="s">
        <v>181</v>
      </c>
      <c r="C90" s="2" t="s">
        <v>182</v>
      </c>
      <c r="D90" s="2" t="s">
        <v>183</v>
      </c>
      <c r="E90" s="4">
        <v>22</v>
      </c>
      <c r="F90" s="2" t="s">
        <v>147</v>
      </c>
      <c r="G90" s="4">
        <v>3</v>
      </c>
    </row>
    <row r="91" spans="1:7" ht="13.25" x14ac:dyDescent="0.35">
      <c r="A91" s="2">
        <v>2</v>
      </c>
      <c r="B91" s="2" t="s">
        <v>181</v>
      </c>
      <c r="C91" s="2" t="s">
        <v>214</v>
      </c>
      <c r="D91" s="2" t="s">
        <v>215</v>
      </c>
      <c r="E91" s="4">
        <v>22</v>
      </c>
      <c r="F91" s="2" t="s">
        <v>147</v>
      </c>
      <c r="G91" s="4">
        <v>4</v>
      </c>
    </row>
    <row r="92" spans="1:7" ht="13.25" x14ac:dyDescent="0.35">
      <c r="A92" s="2">
        <v>2</v>
      </c>
      <c r="B92" s="2" t="s">
        <v>188</v>
      </c>
      <c r="C92" s="2" t="s">
        <v>81</v>
      </c>
      <c r="D92" s="2" t="s">
        <v>216</v>
      </c>
      <c r="E92" s="4">
        <v>22</v>
      </c>
      <c r="F92" s="2" t="s">
        <v>147</v>
      </c>
      <c r="G92" s="4">
        <v>5</v>
      </c>
    </row>
    <row r="93" spans="1:7" ht="13.25" x14ac:dyDescent="0.35">
      <c r="A93" s="2">
        <v>4</v>
      </c>
      <c r="B93" s="2" t="s">
        <v>150</v>
      </c>
      <c r="C93" s="2" t="s">
        <v>26</v>
      </c>
      <c r="D93" s="2" t="s">
        <v>162</v>
      </c>
      <c r="E93" s="4">
        <v>18</v>
      </c>
      <c r="F93" s="2" t="s">
        <v>147</v>
      </c>
      <c r="G93" s="4">
        <v>6</v>
      </c>
    </row>
    <row r="94" spans="1:7" ht="13.25" x14ac:dyDescent="0.35">
      <c r="A94" s="2">
        <v>4</v>
      </c>
      <c r="B94" s="2" t="s">
        <v>194</v>
      </c>
      <c r="C94" s="2" t="s">
        <v>136</v>
      </c>
      <c r="D94" s="2" t="s">
        <v>195</v>
      </c>
      <c r="E94" s="4">
        <v>18</v>
      </c>
      <c r="F94" s="2" t="s">
        <v>147</v>
      </c>
      <c r="G94" s="4">
        <v>7</v>
      </c>
    </row>
    <row r="95" spans="1:7" ht="13.25" x14ac:dyDescent="0.35">
      <c r="A95" s="2">
        <v>4</v>
      </c>
      <c r="B95" s="2" t="s">
        <v>194</v>
      </c>
      <c r="C95" s="2" t="s">
        <v>78</v>
      </c>
      <c r="D95" s="2" t="s">
        <v>211</v>
      </c>
      <c r="E95" s="4">
        <v>18</v>
      </c>
      <c r="F95" s="2" t="s">
        <v>147</v>
      </c>
      <c r="G95" s="4">
        <v>8</v>
      </c>
    </row>
    <row r="96" spans="1:7" ht="13.25" x14ac:dyDescent="0.35">
      <c r="A96" s="2">
        <v>5</v>
      </c>
      <c r="B96" s="2" t="s">
        <v>154</v>
      </c>
      <c r="C96" s="2" t="s">
        <v>26</v>
      </c>
      <c r="D96" s="2" t="s">
        <v>163</v>
      </c>
      <c r="E96" s="4">
        <v>17</v>
      </c>
      <c r="F96" s="2" t="s">
        <v>147</v>
      </c>
      <c r="G96" s="4">
        <v>9</v>
      </c>
    </row>
    <row r="97" spans="1:7" ht="13.25" x14ac:dyDescent="0.35">
      <c r="A97" s="2">
        <v>5</v>
      </c>
      <c r="B97" s="2" t="s">
        <v>190</v>
      </c>
      <c r="C97" s="2" t="s">
        <v>81</v>
      </c>
      <c r="D97" s="2" t="s">
        <v>217</v>
      </c>
      <c r="E97" s="4">
        <v>17</v>
      </c>
      <c r="F97" s="2" t="s">
        <v>147</v>
      </c>
      <c r="G97" s="4">
        <v>10</v>
      </c>
    </row>
    <row r="98" spans="1:7" ht="13.25" x14ac:dyDescent="0.35">
      <c r="A98" s="2">
        <v>6</v>
      </c>
      <c r="B98" s="2" t="s">
        <v>145</v>
      </c>
      <c r="C98" s="2" t="s">
        <v>18</v>
      </c>
      <c r="D98" s="2" t="s">
        <v>158</v>
      </c>
      <c r="E98" s="4">
        <v>16</v>
      </c>
      <c r="F98" s="2" t="s">
        <v>147</v>
      </c>
      <c r="G98" s="4">
        <v>11</v>
      </c>
    </row>
    <row r="99" spans="1:7" ht="13.25" x14ac:dyDescent="0.35">
      <c r="A99" s="2">
        <v>7</v>
      </c>
      <c r="B99" s="2" t="s">
        <v>152</v>
      </c>
      <c r="C99" s="2" t="s">
        <v>36</v>
      </c>
      <c r="D99" s="2" t="s">
        <v>169</v>
      </c>
      <c r="E99" s="4">
        <v>15</v>
      </c>
      <c r="F99" s="2" t="s">
        <v>147</v>
      </c>
      <c r="G99" s="4">
        <v>12</v>
      </c>
    </row>
    <row r="100" spans="1:7" ht="13.25" x14ac:dyDescent="0.35">
      <c r="A100" s="2">
        <v>7</v>
      </c>
      <c r="B100" s="2" t="s">
        <v>186</v>
      </c>
      <c r="C100" s="2" t="s">
        <v>52</v>
      </c>
      <c r="D100" s="2" t="s">
        <v>187</v>
      </c>
      <c r="E100" s="4">
        <v>15</v>
      </c>
      <c r="F100" s="2" t="s">
        <v>147</v>
      </c>
      <c r="G100" s="4">
        <v>13</v>
      </c>
    </row>
    <row r="101" spans="1:7" ht="13.25" x14ac:dyDescent="0.35">
      <c r="A101" s="2">
        <v>7</v>
      </c>
      <c r="B101" s="2" t="s">
        <v>186</v>
      </c>
      <c r="C101" s="2" t="s">
        <v>81</v>
      </c>
      <c r="D101" s="2" t="s">
        <v>218</v>
      </c>
      <c r="E101" s="2">
        <v>15</v>
      </c>
      <c r="F101" s="2" t="s">
        <v>147</v>
      </c>
    </row>
    <row r="102" spans="1:7" ht="13.25" x14ac:dyDescent="0.35">
      <c r="A102" s="2">
        <v>9</v>
      </c>
      <c r="B102" s="2" t="s">
        <v>159</v>
      </c>
      <c r="C102" s="2" t="s">
        <v>31</v>
      </c>
      <c r="D102" s="2" t="s">
        <v>167</v>
      </c>
      <c r="E102" s="2">
        <v>13</v>
      </c>
      <c r="F102" s="2" t="s">
        <v>147</v>
      </c>
    </row>
    <row r="103" spans="1:7" ht="13.25" x14ac:dyDescent="0.35">
      <c r="A103" s="2">
        <v>10</v>
      </c>
      <c r="B103" s="2" t="s">
        <v>150</v>
      </c>
      <c r="C103" s="2" t="s">
        <v>9</v>
      </c>
      <c r="D103" s="2" t="s">
        <v>151</v>
      </c>
      <c r="E103" s="2">
        <v>12</v>
      </c>
      <c r="F103" s="2" t="s">
        <v>147</v>
      </c>
    </row>
    <row r="104" spans="1:7" ht="13.25" x14ac:dyDescent="0.35">
      <c r="A104" s="2">
        <v>10</v>
      </c>
      <c r="B104" s="2" t="s">
        <v>199</v>
      </c>
      <c r="C104" s="2" t="s">
        <v>71</v>
      </c>
      <c r="D104" s="2" t="s">
        <v>200</v>
      </c>
      <c r="E104" s="2">
        <v>12</v>
      </c>
      <c r="F104" s="2" t="s">
        <v>147</v>
      </c>
    </row>
    <row r="105" spans="1:7" ht="13.25" x14ac:dyDescent="0.35">
      <c r="A105" s="2">
        <v>11</v>
      </c>
      <c r="B105" s="2" t="s">
        <v>188</v>
      </c>
      <c r="C105" s="2" t="s">
        <v>71</v>
      </c>
      <c r="D105" s="2" t="s">
        <v>201</v>
      </c>
      <c r="E105" s="2">
        <v>11</v>
      </c>
      <c r="F105" s="2" t="s">
        <v>147</v>
      </c>
    </row>
    <row r="106" spans="1:7" ht="13.25" x14ac:dyDescent="0.35">
      <c r="A106" s="2">
        <v>12</v>
      </c>
      <c r="B106" s="2" t="s">
        <v>154</v>
      </c>
      <c r="C106" s="2" t="s">
        <v>36</v>
      </c>
      <c r="D106" s="2" t="s">
        <v>170</v>
      </c>
      <c r="E106" s="2">
        <v>10</v>
      </c>
      <c r="F106" s="2" t="s">
        <v>147</v>
      </c>
    </row>
    <row r="107" spans="1:7" ht="13.25" x14ac:dyDescent="0.35">
      <c r="A107" s="2">
        <v>12</v>
      </c>
      <c r="B107" s="2" t="s">
        <v>196</v>
      </c>
      <c r="C107" s="2" t="s">
        <v>136</v>
      </c>
      <c r="D107" s="2" t="s">
        <v>197</v>
      </c>
      <c r="E107" s="2">
        <v>10</v>
      </c>
      <c r="F107" s="2" t="s">
        <v>147</v>
      </c>
    </row>
    <row r="108" spans="1:7" ht="13.25" x14ac:dyDescent="0.35">
      <c r="A108" s="2">
        <v>13</v>
      </c>
      <c r="B108" s="2" t="s">
        <v>145</v>
      </c>
      <c r="C108" s="2" t="s">
        <v>1</v>
      </c>
      <c r="D108" s="2" t="s">
        <v>146</v>
      </c>
      <c r="E108" s="2">
        <v>9</v>
      </c>
      <c r="F108" s="2" t="s">
        <v>147</v>
      </c>
    </row>
    <row r="109" spans="1:7" ht="13.25" x14ac:dyDescent="0.35">
      <c r="A109" s="2">
        <v>13</v>
      </c>
      <c r="B109" s="2" t="s">
        <v>152</v>
      </c>
      <c r="C109" s="2" t="s">
        <v>9</v>
      </c>
      <c r="D109" s="2" t="s">
        <v>153</v>
      </c>
      <c r="E109" s="2">
        <v>9</v>
      </c>
      <c r="F109" s="2" t="s">
        <v>147</v>
      </c>
    </row>
    <row r="110" spans="1:7" ht="13.25" x14ac:dyDescent="0.35">
      <c r="A110" s="2">
        <v>13</v>
      </c>
      <c r="B110" s="2" t="s">
        <v>184</v>
      </c>
      <c r="C110" s="2" t="s">
        <v>182</v>
      </c>
      <c r="D110" s="2" t="s">
        <v>185</v>
      </c>
      <c r="E110" s="2">
        <v>9</v>
      </c>
      <c r="F110" s="2" t="s">
        <v>147</v>
      </c>
    </row>
    <row r="111" spans="1:7" ht="13.25" x14ac:dyDescent="0.35">
      <c r="A111" s="2">
        <v>13</v>
      </c>
      <c r="B111" s="2" t="s">
        <v>188</v>
      </c>
      <c r="C111" s="2" t="s">
        <v>52</v>
      </c>
      <c r="D111" s="2" t="s">
        <v>189</v>
      </c>
      <c r="E111" s="2">
        <v>9</v>
      </c>
      <c r="F111" s="2" t="s">
        <v>147</v>
      </c>
    </row>
    <row r="112" spans="1:7" ht="13.25" x14ac:dyDescent="0.35">
      <c r="A112" s="2">
        <v>14</v>
      </c>
      <c r="B112" s="2" t="s">
        <v>159</v>
      </c>
      <c r="C112" s="2" t="s">
        <v>18</v>
      </c>
      <c r="D112" s="2" t="s">
        <v>160</v>
      </c>
      <c r="E112" s="2">
        <v>8</v>
      </c>
      <c r="F112" s="2" t="s">
        <v>147</v>
      </c>
    </row>
    <row r="113" spans="1:6" ht="13.25" x14ac:dyDescent="0.35">
      <c r="A113" s="2">
        <v>14</v>
      </c>
      <c r="B113" s="2" t="s">
        <v>152</v>
      </c>
      <c r="C113" s="2" t="s">
        <v>26</v>
      </c>
      <c r="D113" s="2" t="s">
        <v>164</v>
      </c>
      <c r="E113" s="2">
        <v>8</v>
      </c>
      <c r="F113" s="2" t="s">
        <v>147</v>
      </c>
    </row>
    <row r="114" spans="1:6" ht="13.25" x14ac:dyDescent="0.35">
      <c r="A114" s="2">
        <v>14</v>
      </c>
      <c r="B114" s="2" t="s">
        <v>145</v>
      </c>
      <c r="C114" s="2" t="s">
        <v>31</v>
      </c>
      <c r="D114" s="2" t="s">
        <v>168</v>
      </c>
      <c r="E114" s="2">
        <v>8</v>
      </c>
      <c r="F114" s="2" t="s">
        <v>147</v>
      </c>
    </row>
    <row r="115" spans="1:6" ht="13.25" x14ac:dyDescent="0.35">
      <c r="A115" s="2">
        <v>15</v>
      </c>
      <c r="B115" s="2" t="s">
        <v>154</v>
      </c>
      <c r="C115" s="2" t="s">
        <v>9</v>
      </c>
      <c r="D115" s="2" t="s">
        <v>155</v>
      </c>
      <c r="E115" s="2">
        <v>7</v>
      </c>
      <c r="F115" s="2" t="s">
        <v>147</v>
      </c>
    </row>
    <row r="116" spans="1:6" ht="13.25" x14ac:dyDescent="0.35">
      <c r="A116" s="2">
        <v>15</v>
      </c>
      <c r="B116" s="2" t="s">
        <v>150</v>
      </c>
      <c r="C116" s="2" t="s">
        <v>36</v>
      </c>
      <c r="D116" s="2" t="s">
        <v>171</v>
      </c>
      <c r="E116" s="2">
        <v>7</v>
      </c>
      <c r="F116" s="2" t="s">
        <v>147</v>
      </c>
    </row>
    <row r="117" spans="1:6" ht="13.25" x14ac:dyDescent="0.35">
      <c r="A117" s="2">
        <v>15</v>
      </c>
      <c r="B117" s="2" t="s">
        <v>190</v>
      </c>
      <c r="C117" s="2" t="s">
        <v>52</v>
      </c>
      <c r="D117" s="2" t="s">
        <v>191</v>
      </c>
      <c r="E117" s="2">
        <v>7</v>
      </c>
      <c r="F117" s="2" t="s">
        <v>147</v>
      </c>
    </row>
    <row r="118" spans="1:6" ht="13.25" x14ac:dyDescent="0.35">
      <c r="A118" s="2">
        <v>15</v>
      </c>
      <c r="B118" s="2" t="s">
        <v>192</v>
      </c>
      <c r="C118" s="2" t="s">
        <v>71</v>
      </c>
      <c r="D118" s="2" t="s">
        <v>202</v>
      </c>
      <c r="E118" s="2">
        <v>7</v>
      </c>
      <c r="F118" s="2" t="s">
        <v>147</v>
      </c>
    </row>
    <row r="119" spans="1:6" ht="13.25" x14ac:dyDescent="0.35">
      <c r="A119" s="2">
        <v>15</v>
      </c>
      <c r="B119" s="2" t="s">
        <v>203</v>
      </c>
      <c r="C119" s="2" t="s">
        <v>81</v>
      </c>
      <c r="D119" s="2" t="s">
        <v>219</v>
      </c>
      <c r="E119" s="2">
        <v>7</v>
      </c>
      <c r="F119" s="2" t="s">
        <v>147</v>
      </c>
    </row>
    <row r="120" spans="1:6" ht="13.25" x14ac:dyDescent="0.35">
      <c r="A120" s="2">
        <v>16</v>
      </c>
      <c r="B120" s="2" t="s">
        <v>203</v>
      </c>
      <c r="C120" s="2" t="s">
        <v>71</v>
      </c>
      <c r="D120" s="2" t="s">
        <v>204</v>
      </c>
      <c r="E120" s="2">
        <v>6</v>
      </c>
      <c r="F120" s="2" t="s">
        <v>147</v>
      </c>
    </row>
    <row r="121" spans="1:6" ht="13.25" x14ac:dyDescent="0.35">
      <c r="A121" s="2">
        <v>16</v>
      </c>
      <c r="B121" s="2" t="s">
        <v>196</v>
      </c>
      <c r="C121" s="2" t="s">
        <v>78</v>
      </c>
      <c r="D121" s="2" t="s">
        <v>212</v>
      </c>
      <c r="E121" s="2">
        <v>6</v>
      </c>
      <c r="F121" s="2" t="s">
        <v>147</v>
      </c>
    </row>
    <row r="122" spans="1:6" ht="13.25" x14ac:dyDescent="0.35">
      <c r="A122" s="2">
        <v>17</v>
      </c>
      <c r="B122" s="2" t="s">
        <v>190</v>
      </c>
      <c r="C122" s="2" t="s">
        <v>71</v>
      </c>
      <c r="D122" s="2" t="s">
        <v>205</v>
      </c>
      <c r="E122" s="2">
        <v>5</v>
      </c>
      <c r="F122" s="2" t="s">
        <v>147</v>
      </c>
    </row>
    <row r="123" spans="1:6" ht="13.25" x14ac:dyDescent="0.35">
      <c r="A123" s="2">
        <v>17</v>
      </c>
      <c r="B123" s="2" t="s">
        <v>179</v>
      </c>
      <c r="C123" s="2" t="s">
        <v>78</v>
      </c>
      <c r="D123" s="2" t="s">
        <v>213</v>
      </c>
      <c r="E123" s="2">
        <v>5</v>
      </c>
      <c r="F123" s="2" t="s">
        <v>147</v>
      </c>
    </row>
    <row r="124" spans="1:6" ht="13.25" x14ac:dyDescent="0.35">
      <c r="A124" s="2">
        <v>18</v>
      </c>
      <c r="B124" s="2" t="s">
        <v>156</v>
      </c>
      <c r="C124" s="2" t="s">
        <v>9</v>
      </c>
      <c r="D124" s="2" t="s">
        <v>157</v>
      </c>
      <c r="E124" s="2">
        <v>4</v>
      </c>
      <c r="F124" s="2" t="s">
        <v>147</v>
      </c>
    </row>
    <row r="125" spans="1:6" ht="13.25" x14ac:dyDescent="0.35">
      <c r="A125" s="2">
        <v>18</v>
      </c>
      <c r="B125" s="2" t="s">
        <v>206</v>
      </c>
      <c r="C125" s="2" t="s">
        <v>71</v>
      </c>
      <c r="D125" s="2" t="s">
        <v>207</v>
      </c>
      <c r="E125" s="2">
        <v>4</v>
      </c>
      <c r="F125" s="2" t="s">
        <v>147</v>
      </c>
    </row>
    <row r="126" spans="1:6" ht="13.25" x14ac:dyDescent="0.35">
      <c r="A126" s="2">
        <v>18</v>
      </c>
      <c r="B126" s="2" t="s">
        <v>192</v>
      </c>
      <c r="C126" s="2" t="s">
        <v>81</v>
      </c>
      <c r="D126" s="2" t="s">
        <v>220</v>
      </c>
      <c r="E126" s="2">
        <v>4</v>
      </c>
      <c r="F126" s="2" t="s">
        <v>147</v>
      </c>
    </row>
    <row r="127" spans="1:6" ht="13.25" x14ac:dyDescent="0.35">
      <c r="A127" s="2">
        <v>19</v>
      </c>
      <c r="B127" s="2" t="s">
        <v>165</v>
      </c>
      <c r="C127" s="2" t="s">
        <v>36</v>
      </c>
      <c r="D127" s="2" t="s">
        <v>172</v>
      </c>
      <c r="E127" s="2">
        <v>3</v>
      </c>
      <c r="F127" s="2" t="s">
        <v>147</v>
      </c>
    </row>
    <row r="128" spans="1:6" ht="13.25" x14ac:dyDescent="0.35">
      <c r="A128" s="2">
        <v>19</v>
      </c>
      <c r="B128" s="2" t="s">
        <v>186</v>
      </c>
      <c r="C128" s="2" t="s">
        <v>71</v>
      </c>
      <c r="D128" s="2" t="s">
        <v>208</v>
      </c>
      <c r="E128" s="2">
        <v>3</v>
      </c>
      <c r="F128" s="2" t="s">
        <v>147</v>
      </c>
    </row>
    <row r="129" spans="1:7" ht="13.25" x14ac:dyDescent="0.35">
      <c r="A129" s="2">
        <v>19</v>
      </c>
      <c r="B129" s="2" t="s">
        <v>209</v>
      </c>
      <c r="C129" s="2" t="s">
        <v>81</v>
      </c>
      <c r="D129" s="2" t="s">
        <v>221</v>
      </c>
      <c r="E129" s="2">
        <v>3</v>
      </c>
      <c r="F129" s="2" t="s">
        <v>147</v>
      </c>
    </row>
    <row r="130" spans="1:7" ht="13.25" x14ac:dyDescent="0.35">
      <c r="A130" s="2">
        <v>20</v>
      </c>
      <c r="B130" s="2" t="s">
        <v>148</v>
      </c>
      <c r="C130" s="2" t="s">
        <v>1</v>
      </c>
      <c r="D130" s="2" t="s">
        <v>149</v>
      </c>
      <c r="E130" s="2">
        <v>2</v>
      </c>
      <c r="F130" s="2" t="s">
        <v>147</v>
      </c>
    </row>
    <row r="131" spans="1:7" ht="13.25" x14ac:dyDescent="0.35">
      <c r="A131" s="2">
        <v>20</v>
      </c>
      <c r="B131" s="2" t="s">
        <v>148</v>
      </c>
      <c r="C131" s="2" t="s">
        <v>18</v>
      </c>
      <c r="D131" s="2" t="s">
        <v>161</v>
      </c>
      <c r="E131" s="2">
        <v>2</v>
      </c>
      <c r="F131" s="2" t="s">
        <v>147</v>
      </c>
    </row>
    <row r="132" spans="1:7" ht="13.25" x14ac:dyDescent="0.35">
      <c r="A132" s="2">
        <v>20</v>
      </c>
      <c r="B132" s="2" t="s">
        <v>179</v>
      </c>
      <c r="C132" s="2" t="s">
        <v>44</v>
      </c>
      <c r="D132" s="2" t="s">
        <v>180</v>
      </c>
      <c r="E132" s="2">
        <v>2</v>
      </c>
      <c r="F132" s="2" t="s">
        <v>147</v>
      </c>
    </row>
    <row r="133" spans="1:7" ht="13.25" x14ac:dyDescent="0.35">
      <c r="A133" s="2">
        <v>20</v>
      </c>
      <c r="B133" s="2" t="s">
        <v>209</v>
      </c>
      <c r="C133" s="2" t="s">
        <v>71</v>
      </c>
      <c r="D133" s="2" t="s">
        <v>210</v>
      </c>
      <c r="E133" s="2">
        <v>2</v>
      </c>
      <c r="F133" s="2" t="s">
        <v>147</v>
      </c>
    </row>
    <row r="134" spans="1:7" ht="13.25" x14ac:dyDescent="0.35">
      <c r="A134" s="2">
        <v>20</v>
      </c>
      <c r="B134" s="2" t="s">
        <v>206</v>
      </c>
      <c r="C134" s="2" t="s">
        <v>81</v>
      </c>
      <c r="D134" s="2" t="s">
        <v>222</v>
      </c>
      <c r="E134" s="2">
        <v>2</v>
      </c>
      <c r="F134" s="2" t="s">
        <v>147</v>
      </c>
    </row>
    <row r="135" spans="1:7" ht="13.25" x14ac:dyDescent="0.35">
      <c r="A135" s="2">
        <v>21</v>
      </c>
      <c r="B135" s="2" t="s">
        <v>165</v>
      </c>
      <c r="C135" s="2" t="s">
        <v>26</v>
      </c>
      <c r="D135" s="2" t="s">
        <v>166</v>
      </c>
      <c r="E135" s="2">
        <v>1</v>
      </c>
      <c r="F135" s="2" t="s">
        <v>147</v>
      </c>
    </row>
    <row r="136" spans="1:7" ht="13.25" x14ac:dyDescent="0.35">
      <c r="A136" s="2">
        <v>21</v>
      </c>
      <c r="B136" s="2" t="s">
        <v>173</v>
      </c>
      <c r="C136" s="2" t="s">
        <v>36</v>
      </c>
      <c r="D136" s="2" t="s">
        <v>174</v>
      </c>
      <c r="E136" s="2">
        <v>1</v>
      </c>
      <c r="F136" s="2" t="s">
        <v>147</v>
      </c>
    </row>
    <row r="137" spans="1:7" ht="13.25" x14ac:dyDescent="0.35">
      <c r="A137" s="2">
        <v>21</v>
      </c>
      <c r="B137" s="2" t="s">
        <v>192</v>
      </c>
      <c r="C137" s="2" t="s">
        <v>52</v>
      </c>
      <c r="D137" s="2" t="s">
        <v>193</v>
      </c>
      <c r="E137" s="2">
        <v>1</v>
      </c>
      <c r="F137" s="2" t="s">
        <v>147</v>
      </c>
    </row>
    <row r="138" spans="1:7" ht="13.25" x14ac:dyDescent="0.35">
      <c r="A138" s="2">
        <v>11</v>
      </c>
      <c r="B138" s="2" t="s">
        <v>223</v>
      </c>
      <c r="C138" s="2" t="s">
        <v>39</v>
      </c>
      <c r="D138" s="2" t="s">
        <v>224</v>
      </c>
      <c r="E138" s="2">
        <v>33</v>
      </c>
      <c r="F138" s="2" t="s">
        <v>223</v>
      </c>
    </row>
    <row r="139" spans="1:7" ht="18.25" x14ac:dyDescent="0.45">
      <c r="B139" s="5" t="s">
        <v>223</v>
      </c>
      <c r="E139" s="6">
        <f>SUM(E140:E152)</f>
        <v>255</v>
      </c>
    </row>
    <row r="140" spans="1:7" ht="14.15" x14ac:dyDescent="0.35">
      <c r="A140" s="1">
        <v>11</v>
      </c>
      <c r="B140" s="1" t="s">
        <v>223</v>
      </c>
      <c r="C140" s="1" t="s">
        <v>39</v>
      </c>
      <c r="D140" s="1" t="s">
        <v>224</v>
      </c>
      <c r="E140" s="8">
        <v>33</v>
      </c>
      <c r="F140" s="1" t="s">
        <v>223</v>
      </c>
      <c r="G140" s="4">
        <v>1</v>
      </c>
    </row>
    <row r="141" spans="1:7" ht="13.25" x14ac:dyDescent="0.35">
      <c r="A141" s="2">
        <v>1</v>
      </c>
      <c r="B141" s="2" t="s">
        <v>231</v>
      </c>
      <c r="C141" s="2" t="s">
        <v>63</v>
      </c>
      <c r="D141" s="2" t="s">
        <v>232</v>
      </c>
      <c r="E141" s="4">
        <v>25</v>
      </c>
      <c r="F141" s="2" t="s">
        <v>223</v>
      </c>
      <c r="G141" s="4">
        <v>2</v>
      </c>
    </row>
    <row r="142" spans="1:7" ht="13.25" x14ac:dyDescent="0.35">
      <c r="A142" s="2">
        <v>1</v>
      </c>
      <c r="B142" s="2" t="s">
        <v>231</v>
      </c>
      <c r="C142" s="2" t="s">
        <v>76</v>
      </c>
      <c r="D142" s="2" t="s">
        <v>240</v>
      </c>
      <c r="E142" s="4">
        <v>25</v>
      </c>
      <c r="F142" s="2" t="s">
        <v>223</v>
      </c>
      <c r="G142" s="4">
        <v>3</v>
      </c>
    </row>
    <row r="143" spans="1:7" ht="13.25" x14ac:dyDescent="0.35">
      <c r="A143" s="2">
        <v>1</v>
      </c>
      <c r="B143" s="2" t="s">
        <v>237</v>
      </c>
      <c r="C143" s="2" t="s">
        <v>214</v>
      </c>
      <c r="D143" s="2" t="s">
        <v>243</v>
      </c>
      <c r="E143" s="4">
        <v>25</v>
      </c>
      <c r="F143" s="2" t="s">
        <v>223</v>
      </c>
      <c r="G143" s="4">
        <v>4</v>
      </c>
    </row>
    <row r="144" spans="1:7" ht="13.25" x14ac:dyDescent="0.35">
      <c r="A144" s="2">
        <v>1</v>
      </c>
      <c r="B144" s="2" t="s">
        <v>231</v>
      </c>
      <c r="C144" s="2" t="s">
        <v>246</v>
      </c>
      <c r="D144" s="2" t="s">
        <v>247</v>
      </c>
      <c r="E144" s="4">
        <v>25</v>
      </c>
      <c r="F144" s="2" t="s">
        <v>223</v>
      </c>
      <c r="G144" s="4">
        <v>5</v>
      </c>
    </row>
    <row r="145" spans="1:7" ht="13.25" x14ac:dyDescent="0.35">
      <c r="A145" s="2">
        <v>2</v>
      </c>
      <c r="B145" s="2" t="s">
        <v>233</v>
      </c>
      <c r="C145" s="2" t="s">
        <v>63</v>
      </c>
      <c r="D145" s="2" t="s">
        <v>234</v>
      </c>
      <c r="E145" s="4">
        <v>22</v>
      </c>
      <c r="F145" s="2" t="s">
        <v>223</v>
      </c>
      <c r="G145" s="4">
        <v>6</v>
      </c>
    </row>
    <row r="146" spans="1:7" ht="13.25" x14ac:dyDescent="0.35">
      <c r="A146" s="2">
        <v>2</v>
      </c>
      <c r="B146" s="2" t="s">
        <v>233</v>
      </c>
      <c r="C146" s="2" t="s">
        <v>246</v>
      </c>
      <c r="D146" s="2" t="s">
        <v>248</v>
      </c>
      <c r="E146" s="4">
        <v>22</v>
      </c>
      <c r="F146" s="2" t="s">
        <v>223</v>
      </c>
      <c r="G146" s="4">
        <v>7</v>
      </c>
    </row>
    <row r="147" spans="1:7" ht="13.25" x14ac:dyDescent="0.35">
      <c r="A147" s="2">
        <v>6</v>
      </c>
      <c r="B147" s="2" t="s">
        <v>237</v>
      </c>
      <c r="C147" s="2" t="s">
        <v>69</v>
      </c>
      <c r="D147" s="2" t="s">
        <v>238</v>
      </c>
      <c r="E147" s="4">
        <v>16</v>
      </c>
      <c r="F147" s="2" t="s">
        <v>223</v>
      </c>
      <c r="G147" s="4">
        <v>8</v>
      </c>
    </row>
    <row r="148" spans="1:7" ht="13.25" x14ac:dyDescent="0.35">
      <c r="A148" s="2">
        <v>7</v>
      </c>
      <c r="B148" s="2" t="s">
        <v>227</v>
      </c>
      <c r="C148" s="2" t="s">
        <v>71</v>
      </c>
      <c r="D148" s="2" t="s">
        <v>239</v>
      </c>
      <c r="E148" s="4">
        <v>15</v>
      </c>
      <c r="F148" s="2" t="s">
        <v>223</v>
      </c>
      <c r="G148" s="4">
        <v>9</v>
      </c>
    </row>
    <row r="149" spans="1:7" ht="13.25" x14ac:dyDescent="0.35">
      <c r="A149" s="2">
        <v>9</v>
      </c>
      <c r="B149" s="2" t="s">
        <v>225</v>
      </c>
      <c r="C149" s="2" t="s">
        <v>78</v>
      </c>
      <c r="D149" s="2" t="s">
        <v>242</v>
      </c>
      <c r="E149" s="4">
        <v>13</v>
      </c>
      <c r="F149" s="2" t="s">
        <v>223</v>
      </c>
      <c r="G149" s="4">
        <v>10</v>
      </c>
    </row>
    <row r="150" spans="1:7" ht="13.25" x14ac:dyDescent="0.35">
      <c r="A150" s="2">
        <v>10</v>
      </c>
      <c r="B150" s="2" t="s">
        <v>235</v>
      </c>
      <c r="C150" s="2" t="s">
        <v>76</v>
      </c>
      <c r="D150" s="2" t="s">
        <v>241</v>
      </c>
      <c r="E150" s="4">
        <v>12</v>
      </c>
      <c r="F150" s="2" t="s">
        <v>223</v>
      </c>
      <c r="G150" s="4">
        <v>11</v>
      </c>
    </row>
    <row r="151" spans="1:7" ht="13.25" x14ac:dyDescent="0.35">
      <c r="A151" s="2">
        <v>11</v>
      </c>
      <c r="B151" s="2" t="s">
        <v>235</v>
      </c>
      <c r="C151" s="2" t="s">
        <v>63</v>
      </c>
      <c r="D151" s="2" t="s">
        <v>236</v>
      </c>
      <c r="E151" s="4">
        <v>11</v>
      </c>
      <c r="F151" s="2" t="s">
        <v>223</v>
      </c>
      <c r="G151" s="4">
        <v>12</v>
      </c>
    </row>
    <row r="152" spans="1:7" ht="13.25" x14ac:dyDescent="0.35">
      <c r="A152" s="2">
        <v>11</v>
      </c>
      <c r="B152" s="2" t="s">
        <v>227</v>
      </c>
      <c r="C152" s="2" t="s">
        <v>81</v>
      </c>
      <c r="D152" s="2" t="s">
        <v>244</v>
      </c>
      <c r="E152" s="4">
        <v>11</v>
      </c>
      <c r="F152" s="2" t="s">
        <v>223</v>
      </c>
      <c r="G152" s="4">
        <v>13</v>
      </c>
    </row>
    <row r="153" spans="1:7" ht="13.25" x14ac:dyDescent="0.35">
      <c r="A153" s="2">
        <v>12</v>
      </c>
      <c r="B153" s="2" t="s">
        <v>225</v>
      </c>
      <c r="C153" s="2" t="s">
        <v>44</v>
      </c>
      <c r="D153" s="2" t="s">
        <v>226</v>
      </c>
      <c r="E153" s="2">
        <v>10</v>
      </c>
      <c r="F153" s="2" t="s">
        <v>223</v>
      </c>
    </row>
    <row r="154" spans="1:7" ht="13.25" x14ac:dyDescent="0.35">
      <c r="A154" s="2">
        <v>17</v>
      </c>
      <c r="B154" s="2" t="s">
        <v>229</v>
      </c>
      <c r="C154" s="2" t="s">
        <v>81</v>
      </c>
      <c r="D154" s="2" t="s">
        <v>245</v>
      </c>
      <c r="E154" s="2">
        <v>5</v>
      </c>
      <c r="F154" s="2" t="s">
        <v>223</v>
      </c>
    </row>
    <row r="155" spans="1:7" ht="13.25" x14ac:dyDescent="0.35">
      <c r="A155" s="2">
        <v>18</v>
      </c>
      <c r="B155" s="2" t="s">
        <v>227</v>
      </c>
      <c r="C155" s="2" t="s">
        <v>52</v>
      </c>
      <c r="D155" s="2" t="s">
        <v>228</v>
      </c>
      <c r="E155" s="2">
        <v>4</v>
      </c>
      <c r="F155" s="2" t="s">
        <v>223</v>
      </c>
    </row>
    <row r="156" spans="1:7" ht="13.25" x14ac:dyDescent="0.35">
      <c r="A156" s="2">
        <v>19</v>
      </c>
      <c r="B156" s="2" t="s">
        <v>229</v>
      </c>
      <c r="C156" s="2" t="s">
        <v>52</v>
      </c>
      <c r="D156" s="2" t="s">
        <v>230</v>
      </c>
      <c r="E156" s="2">
        <v>3</v>
      </c>
      <c r="F156" s="2" t="s">
        <v>223</v>
      </c>
    </row>
    <row r="157" spans="1:7" ht="18.25" x14ac:dyDescent="0.45">
      <c r="B157" s="5" t="s">
        <v>251</v>
      </c>
      <c r="E157" s="6">
        <f>SUM(E158:E168)</f>
        <v>271</v>
      </c>
    </row>
    <row r="158" spans="1:7" ht="13.25" x14ac:dyDescent="0.35">
      <c r="A158" s="2">
        <v>2</v>
      </c>
      <c r="B158" s="2" t="s">
        <v>251</v>
      </c>
      <c r="C158" s="2" t="s">
        <v>39</v>
      </c>
      <c r="D158" s="2" t="s">
        <v>260</v>
      </c>
      <c r="E158" s="4">
        <v>66</v>
      </c>
      <c r="F158" s="2" t="s">
        <v>251</v>
      </c>
      <c r="G158" s="4">
        <v>1</v>
      </c>
    </row>
    <row r="159" spans="1:7" ht="13.25" x14ac:dyDescent="0.35">
      <c r="A159" s="2">
        <v>1</v>
      </c>
      <c r="B159" s="2" t="s">
        <v>249</v>
      </c>
      <c r="C159" s="2" t="s">
        <v>1</v>
      </c>
      <c r="D159" s="2" t="s">
        <v>250</v>
      </c>
      <c r="E159" s="4">
        <v>25</v>
      </c>
      <c r="F159" s="2" t="s">
        <v>251</v>
      </c>
      <c r="G159" s="4">
        <v>2</v>
      </c>
    </row>
    <row r="160" spans="1:7" ht="13.25" x14ac:dyDescent="0.35">
      <c r="A160" s="2">
        <v>1</v>
      </c>
      <c r="B160" s="2" t="s">
        <v>252</v>
      </c>
      <c r="C160" s="2" t="s">
        <v>9</v>
      </c>
      <c r="D160" s="2" t="s">
        <v>253</v>
      </c>
      <c r="E160" s="4">
        <v>25</v>
      </c>
      <c r="F160" s="2" t="s">
        <v>251</v>
      </c>
      <c r="G160" s="4">
        <v>3</v>
      </c>
    </row>
    <row r="161" spans="1:7" ht="13.25" x14ac:dyDescent="0.35">
      <c r="A161" s="2">
        <v>1</v>
      </c>
      <c r="B161" s="2" t="s">
        <v>252</v>
      </c>
      <c r="C161" s="2" t="s">
        <v>36</v>
      </c>
      <c r="D161" s="2" t="s">
        <v>259</v>
      </c>
      <c r="E161" s="4">
        <v>25</v>
      </c>
      <c r="F161" s="2" t="s">
        <v>251</v>
      </c>
      <c r="G161" s="4">
        <v>4</v>
      </c>
    </row>
    <row r="162" spans="1:7" ht="13.25" x14ac:dyDescent="0.35">
      <c r="A162" s="2">
        <v>1</v>
      </c>
      <c r="B162" s="2" t="s">
        <v>261</v>
      </c>
      <c r="C162" s="2" t="s">
        <v>81</v>
      </c>
      <c r="D162" s="2" t="s">
        <v>264</v>
      </c>
      <c r="E162" s="4">
        <v>25</v>
      </c>
      <c r="F162" s="2" t="s">
        <v>251</v>
      </c>
      <c r="G162" s="4">
        <v>5</v>
      </c>
    </row>
    <row r="163" spans="1:7" ht="13.25" x14ac:dyDescent="0.35">
      <c r="A163" s="2">
        <v>2</v>
      </c>
      <c r="B163" s="2" t="s">
        <v>255</v>
      </c>
      <c r="C163" s="2" t="s">
        <v>18</v>
      </c>
      <c r="D163" s="2" t="s">
        <v>256</v>
      </c>
      <c r="E163" s="4">
        <v>22</v>
      </c>
      <c r="F163" s="2" t="s">
        <v>251</v>
      </c>
      <c r="G163" s="4">
        <v>6</v>
      </c>
    </row>
    <row r="164" spans="1:7" ht="13.25" x14ac:dyDescent="0.35">
      <c r="A164" s="2">
        <v>2</v>
      </c>
      <c r="B164" s="2" t="s">
        <v>255</v>
      </c>
      <c r="C164" s="2" t="s">
        <v>31</v>
      </c>
      <c r="D164" s="2" t="s">
        <v>257</v>
      </c>
      <c r="E164" s="4">
        <v>22</v>
      </c>
      <c r="F164" s="2" t="s">
        <v>251</v>
      </c>
      <c r="G164" s="4">
        <v>7</v>
      </c>
    </row>
    <row r="165" spans="1:7" ht="13.25" x14ac:dyDescent="0.35">
      <c r="A165" s="2">
        <v>2</v>
      </c>
      <c r="B165" s="2" t="s">
        <v>261</v>
      </c>
      <c r="C165" s="2" t="s">
        <v>52</v>
      </c>
      <c r="D165" s="2" t="s">
        <v>262</v>
      </c>
      <c r="E165" s="4">
        <v>22</v>
      </c>
      <c r="F165" s="2" t="s">
        <v>251</v>
      </c>
      <c r="G165" s="4">
        <v>8</v>
      </c>
    </row>
    <row r="166" spans="1:7" ht="13.25" x14ac:dyDescent="0.35">
      <c r="A166" s="2">
        <v>4</v>
      </c>
      <c r="B166" s="2" t="s">
        <v>249</v>
      </c>
      <c r="C166" s="2" t="s">
        <v>31</v>
      </c>
      <c r="D166" s="2" t="s">
        <v>258</v>
      </c>
      <c r="E166" s="4">
        <v>18</v>
      </c>
      <c r="F166" s="2" t="s">
        <v>251</v>
      </c>
      <c r="G166" s="4">
        <v>9</v>
      </c>
    </row>
    <row r="167" spans="1:7" ht="13.25" x14ac:dyDescent="0.35">
      <c r="A167" s="2">
        <v>4</v>
      </c>
      <c r="B167" s="2" t="s">
        <v>261</v>
      </c>
      <c r="C167" s="2" t="s">
        <v>71</v>
      </c>
      <c r="D167" s="2" t="s">
        <v>263</v>
      </c>
      <c r="E167" s="4">
        <v>18</v>
      </c>
      <c r="F167" s="2" t="s">
        <v>251</v>
      </c>
      <c r="G167" s="4">
        <v>10</v>
      </c>
    </row>
    <row r="168" spans="1:7" ht="13.25" x14ac:dyDescent="0.35">
      <c r="A168" s="2">
        <v>19</v>
      </c>
      <c r="B168" s="2" t="s">
        <v>254</v>
      </c>
      <c r="C168" s="2" t="s">
        <v>9</v>
      </c>
      <c r="D168" s="2" t="s">
        <v>93</v>
      </c>
      <c r="E168" s="4">
        <v>3</v>
      </c>
      <c r="F168" s="2" t="s">
        <v>251</v>
      </c>
      <c r="G168" s="4">
        <v>11</v>
      </c>
    </row>
    <row r="169" spans="1:7" ht="18.25" x14ac:dyDescent="0.45">
      <c r="B169" s="5" t="s">
        <v>267</v>
      </c>
      <c r="E169" s="10">
        <f>SUM(E170:E182)</f>
        <v>260</v>
      </c>
    </row>
    <row r="170" spans="1:7" ht="13.25" x14ac:dyDescent="0.35">
      <c r="A170" s="2">
        <v>3</v>
      </c>
      <c r="B170" s="2" t="s">
        <v>267</v>
      </c>
      <c r="C170" s="2" t="s">
        <v>39</v>
      </c>
      <c r="D170" s="2" t="s">
        <v>279</v>
      </c>
      <c r="E170" s="4">
        <v>60</v>
      </c>
      <c r="F170" s="2" t="s">
        <v>267</v>
      </c>
      <c r="G170" s="4">
        <v>1</v>
      </c>
    </row>
    <row r="171" spans="1:7" ht="13.25" x14ac:dyDescent="0.35">
      <c r="A171" s="2">
        <v>3</v>
      </c>
      <c r="B171" s="2" t="s">
        <v>268</v>
      </c>
      <c r="C171" s="2" t="s">
        <v>18</v>
      </c>
      <c r="D171" s="2" t="s">
        <v>270</v>
      </c>
      <c r="E171" s="4">
        <v>20</v>
      </c>
      <c r="F171" s="2" t="s">
        <v>267</v>
      </c>
      <c r="G171" s="4">
        <v>2</v>
      </c>
    </row>
    <row r="172" spans="1:7" ht="13.25" x14ac:dyDescent="0.35">
      <c r="A172" s="2">
        <v>3</v>
      </c>
      <c r="B172" s="2" t="s">
        <v>268</v>
      </c>
      <c r="C172" s="2" t="s">
        <v>31</v>
      </c>
      <c r="D172" s="2" t="s">
        <v>275</v>
      </c>
      <c r="E172" s="4">
        <v>20</v>
      </c>
      <c r="F172" s="2" t="s">
        <v>267</v>
      </c>
      <c r="G172" s="4">
        <v>3</v>
      </c>
    </row>
    <row r="173" spans="1:7" ht="13.25" x14ac:dyDescent="0.35">
      <c r="A173" s="2">
        <v>3</v>
      </c>
      <c r="B173" s="2" t="s">
        <v>280</v>
      </c>
      <c r="C173" s="2" t="s">
        <v>52</v>
      </c>
      <c r="D173" s="2" t="s">
        <v>281</v>
      </c>
      <c r="E173" s="4">
        <v>20</v>
      </c>
      <c r="F173" s="2" t="s">
        <v>267</v>
      </c>
      <c r="G173" s="4">
        <v>4</v>
      </c>
    </row>
    <row r="174" spans="1:7" ht="13.25" x14ac:dyDescent="0.35">
      <c r="A174" s="2">
        <v>3</v>
      </c>
      <c r="B174" s="2" t="s">
        <v>280</v>
      </c>
      <c r="C174" s="2" t="s">
        <v>81</v>
      </c>
      <c r="D174" s="2" t="s">
        <v>285</v>
      </c>
      <c r="E174" s="4">
        <v>20</v>
      </c>
      <c r="F174" s="2" t="s">
        <v>267</v>
      </c>
      <c r="G174" s="4">
        <v>5</v>
      </c>
    </row>
    <row r="175" spans="1:7" ht="13.25" x14ac:dyDescent="0.35">
      <c r="A175" s="2">
        <v>4</v>
      </c>
      <c r="B175" s="2" t="s">
        <v>271</v>
      </c>
      <c r="C175" s="2" t="s">
        <v>18</v>
      </c>
      <c r="D175" s="2" t="s">
        <v>272</v>
      </c>
      <c r="E175" s="4">
        <v>18</v>
      </c>
      <c r="F175" s="2" t="s">
        <v>267</v>
      </c>
      <c r="G175" s="4">
        <v>6</v>
      </c>
    </row>
    <row r="176" spans="1:7" ht="13.25" x14ac:dyDescent="0.35">
      <c r="A176" s="2">
        <v>5</v>
      </c>
      <c r="B176" s="2" t="s">
        <v>265</v>
      </c>
      <c r="C176" s="2" t="s">
        <v>1</v>
      </c>
      <c r="D176" s="2" t="s">
        <v>266</v>
      </c>
      <c r="E176" s="4">
        <v>17</v>
      </c>
      <c r="F176" s="2" t="s">
        <v>267</v>
      </c>
      <c r="G176" s="4">
        <v>7</v>
      </c>
    </row>
    <row r="177" spans="1:7" ht="13.25" x14ac:dyDescent="0.35">
      <c r="A177" s="2">
        <v>6</v>
      </c>
      <c r="B177" s="2" t="s">
        <v>273</v>
      </c>
      <c r="C177" s="2" t="s">
        <v>26</v>
      </c>
      <c r="D177" s="2" t="s">
        <v>274</v>
      </c>
      <c r="E177" s="4">
        <v>16</v>
      </c>
      <c r="F177" s="2" t="s">
        <v>267</v>
      </c>
      <c r="G177" s="4">
        <v>8</v>
      </c>
    </row>
    <row r="178" spans="1:7" ht="13.25" x14ac:dyDescent="0.35">
      <c r="A178" s="2">
        <v>6</v>
      </c>
      <c r="B178" s="2" t="s">
        <v>282</v>
      </c>
      <c r="C178" s="2" t="s">
        <v>52</v>
      </c>
      <c r="D178" s="2" t="s">
        <v>283</v>
      </c>
      <c r="E178" s="4">
        <v>16</v>
      </c>
      <c r="F178" s="2" t="s">
        <v>267</v>
      </c>
      <c r="G178" s="4">
        <v>9</v>
      </c>
    </row>
    <row r="179" spans="1:7" ht="13.25" x14ac:dyDescent="0.35">
      <c r="A179" s="2">
        <v>7</v>
      </c>
      <c r="B179" s="2" t="s">
        <v>265</v>
      </c>
      <c r="C179" s="2" t="s">
        <v>31</v>
      </c>
      <c r="D179" s="2" t="s">
        <v>276</v>
      </c>
      <c r="E179" s="4">
        <v>15</v>
      </c>
      <c r="F179" s="2" t="s">
        <v>267</v>
      </c>
      <c r="G179" s="4">
        <v>10</v>
      </c>
    </row>
    <row r="180" spans="1:7" ht="13.25" x14ac:dyDescent="0.35">
      <c r="A180" s="2">
        <v>8</v>
      </c>
      <c r="B180" s="2" t="s">
        <v>268</v>
      </c>
      <c r="C180" s="2" t="s">
        <v>1</v>
      </c>
      <c r="D180" s="2" t="s">
        <v>269</v>
      </c>
      <c r="E180" s="4">
        <v>14</v>
      </c>
      <c r="F180" s="2" t="s">
        <v>267</v>
      </c>
      <c r="G180" s="4">
        <v>11</v>
      </c>
    </row>
    <row r="181" spans="1:7" ht="13.25" x14ac:dyDescent="0.35">
      <c r="A181" s="2">
        <v>8</v>
      </c>
      <c r="B181" s="2" t="s">
        <v>282</v>
      </c>
      <c r="C181" s="2" t="s">
        <v>71</v>
      </c>
      <c r="D181" s="2" t="s">
        <v>284</v>
      </c>
      <c r="E181" s="4">
        <v>14</v>
      </c>
      <c r="F181" s="2" t="s">
        <v>267</v>
      </c>
      <c r="G181" s="4">
        <v>12</v>
      </c>
    </row>
    <row r="182" spans="1:7" ht="13.25" x14ac:dyDescent="0.35">
      <c r="A182" s="2">
        <v>12</v>
      </c>
      <c r="B182" s="2" t="s">
        <v>271</v>
      </c>
      <c r="C182" s="2" t="s">
        <v>31</v>
      </c>
      <c r="D182" s="2" t="s">
        <v>277</v>
      </c>
      <c r="E182" s="4">
        <v>10</v>
      </c>
      <c r="F182" s="2" t="s">
        <v>267</v>
      </c>
      <c r="G182" s="4">
        <v>13</v>
      </c>
    </row>
    <row r="183" spans="1:7" ht="13.25" x14ac:dyDescent="0.35">
      <c r="A183" s="2">
        <v>14</v>
      </c>
      <c r="B183" s="2" t="s">
        <v>273</v>
      </c>
      <c r="C183" s="2" t="s">
        <v>36</v>
      </c>
      <c r="D183" s="2" t="s">
        <v>278</v>
      </c>
      <c r="E183" s="2">
        <v>8</v>
      </c>
      <c r="F183" s="2" t="s">
        <v>267</v>
      </c>
      <c r="G183" s="9"/>
    </row>
    <row r="184" spans="1:7" ht="18.25" x14ac:dyDescent="0.45">
      <c r="B184" s="5" t="s">
        <v>287</v>
      </c>
      <c r="E184" s="6">
        <f>SUM(E185:E197)</f>
        <v>228</v>
      </c>
    </row>
    <row r="185" spans="1:7" ht="13.25" x14ac:dyDescent="0.35">
      <c r="A185" s="2">
        <v>9</v>
      </c>
      <c r="B185" s="2" t="s">
        <v>287</v>
      </c>
      <c r="C185" s="2" t="s">
        <v>39</v>
      </c>
      <c r="D185" s="2" t="s">
        <v>291</v>
      </c>
      <c r="E185" s="4">
        <v>39</v>
      </c>
      <c r="F185" s="2" t="s">
        <v>287</v>
      </c>
      <c r="G185" s="4">
        <v>1</v>
      </c>
    </row>
    <row r="186" spans="1:7" ht="13.25" x14ac:dyDescent="0.35">
      <c r="A186" s="2">
        <v>1</v>
      </c>
      <c r="B186" s="2" t="s">
        <v>292</v>
      </c>
      <c r="C186" s="2" t="s">
        <v>78</v>
      </c>
      <c r="D186" s="2" t="s">
        <v>301</v>
      </c>
      <c r="E186" s="4">
        <v>25</v>
      </c>
      <c r="F186" s="2" t="s">
        <v>287</v>
      </c>
      <c r="G186" s="4">
        <v>2</v>
      </c>
    </row>
    <row r="187" spans="1:7" ht="13.25" x14ac:dyDescent="0.35">
      <c r="A187" s="2">
        <v>2</v>
      </c>
      <c r="B187" s="2" t="s">
        <v>292</v>
      </c>
      <c r="C187" s="2" t="s">
        <v>44</v>
      </c>
      <c r="D187" s="2" t="s">
        <v>293</v>
      </c>
      <c r="E187" s="4">
        <v>22</v>
      </c>
      <c r="F187" s="2" t="s">
        <v>287</v>
      </c>
      <c r="G187" s="4">
        <v>3</v>
      </c>
    </row>
    <row r="188" spans="1:7" ht="13.25" x14ac:dyDescent="0.35">
      <c r="A188" s="2">
        <v>3</v>
      </c>
      <c r="B188" s="2" t="s">
        <v>286</v>
      </c>
      <c r="C188" s="2" t="s">
        <v>1</v>
      </c>
      <c r="D188" s="2" t="s">
        <v>259</v>
      </c>
      <c r="E188" s="4">
        <v>20</v>
      </c>
      <c r="F188" s="2" t="s">
        <v>287</v>
      </c>
      <c r="G188" s="4">
        <v>4</v>
      </c>
    </row>
    <row r="189" spans="1:7" ht="13.25" x14ac:dyDescent="0.35">
      <c r="A189" s="2">
        <v>3</v>
      </c>
      <c r="B189" s="2" t="s">
        <v>292</v>
      </c>
      <c r="C189" s="2" t="s">
        <v>136</v>
      </c>
      <c r="D189" s="2" t="s">
        <v>300</v>
      </c>
      <c r="E189" s="4">
        <v>20</v>
      </c>
      <c r="F189" s="2" t="s">
        <v>287</v>
      </c>
      <c r="G189" s="4">
        <v>5</v>
      </c>
    </row>
    <row r="190" spans="1:7" ht="13.25" x14ac:dyDescent="0.35">
      <c r="A190" s="2">
        <v>3</v>
      </c>
      <c r="B190" s="2" t="s">
        <v>298</v>
      </c>
      <c r="C190" s="2" t="s">
        <v>246</v>
      </c>
      <c r="D190" s="2" t="s">
        <v>304</v>
      </c>
      <c r="E190" s="4">
        <v>20</v>
      </c>
      <c r="F190" s="2" t="s">
        <v>287</v>
      </c>
      <c r="G190" s="4">
        <v>6</v>
      </c>
    </row>
    <row r="191" spans="1:7" ht="13.25" x14ac:dyDescent="0.35">
      <c r="A191" s="2">
        <v>5</v>
      </c>
      <c r="B191" s="2" t="s">
        <v>294</v>
      </c>
      <c r="C191" s="2" t="s">
        <v>44</v>
      </c>
      <c r="D191" s="2" t="s">
        <v>295</v>
      </c>
      <c r="E191" s="4">
        <v>17</v>
      </c>
      <c r="F191" s="2" t="s">
        <v>287</v>
      </c>
      <c r="G191" s="4">
        <v>7</v>
      </c>
    </row>
    <row r="192" spans="1:7" ht="13.25" x14ac:dyDescent="0.35">
      <c r="A192" s="2">
        <v>5</v>
      </c>
      <c r="B192" s="2" t="s">
        <v>294</v>
      </c>
      <c r="C192" s="2" t="s">
        <v>78</v>
      </c>
      <c r="D192" s="2" t="s">
        <v>302</v>
      </c>
      <c r="E192" s="4">
        <v>17</v>
      </c>
      <c r="F192" s="2" t="s">
        <v>287</v>
      </c>
      <c r="G192" s="4">
        <v>8</v>
      </c>
    </row>
    <row r="193" spans="1:7" ht="13.25" x14ac:dyDescent="0.35">
      <c r="A193" s="2">
        <v>6</v>
      </c>
      <c r="B193" s="2" t="s">
        <v>298</v>
      </c>
      <c r="C193" s="2" t="s">
        <v>63</v>
      </c>
      <c r="D193" s="2" t="s">
        <v>299</v>
      </c>
      <c r="E193" s="4">
        <v>16</v>
      </c>
      <c r="F193" s="2" t="s">
        <v>287</v>
      </c>
      <c r="G193" s="4">
        <v>9</v>
      </c>
    </row>
    <row r="194" spans="1:7" ht="13.25" x14ac:dyDescent="0.35">
      <c r="A194" s="2">
        <v>10</v>
      </c>
      <c r="B194" s="2" t="s">
        <v>296</v>
      </c>
      <c r="C194" s="2" t="s">
        <v>81</v>
      </c>
      <c r="D194" s="2" t="s">
        <v>303</v>
      </c>
      <c r="E194" s="4">
        <v>12</v>
      </c>
      <c r="F194" s="2" t="s">
        <v>287</v>
      </c>
      <c r="G194" s="4">
        <v>10</v>
      </c>
    </row>
    <row r="195" spans="1:7" ht="13.25" x14ac:dyDescent="0.35">
      <c r="A195" s="2">
        <v>11</v>
      </c>
      <c r="B195" s="2" t="s">
        <v>296</v>
      </c>
      <c r="C195" s="2" t="s">
        <v>52</v>
      </c>
      <c r="D195" s="2" t="s">
        <v>297</v>
      </c>
      <c r="E195" s="4">
        <v>11</v>
      </c>
      <c r="F195" s="2" t="s">
        <v>287</v>
      </c>
      <c r="G195" s="4">
        <v>11</v>
      </c>
    </row>
    <row r="196" spans="1:7" ht="13.25" x14ac:dyDescent="0.35">
      <c r="A196" s="2">
        <v>15</v>
      </c>
      <c r="B196" s="2" t="s">
        <v>286</v>
      </c>
      <c r="C196" s="2" t="s">
        <v>31</v>
      </c>
      <c r="D196" s="2" t="s">
        <v>290</v>
      </c>
      <c r="E196" s="4">
        <v>7</v>
      </c>
      <c r="F196" s="2" t="s">
        <v>287</v>
      </c>
      <c r="G196" s="4">
        <v>12</v>
      </c>
    </row>
    <row r="197" spans="1:7" ht="13.25" x14ac:dyDescent="0.35">
      <c r="A197" s="2">
        <v>20</v>
      </c>
      <c r="B197" s="2" t="s">
        <v>288</v>
      </c>
      <c r="C197" s="2" t="s">
        <v>26</v>
      </c>
      <c r="D197" s="2" t="s">
        <v>289</v>
      </c>
      <c r="E197" s="4">
        <v>2</v>
      </c>
      <c r="F197" s="2" t="s">
        <v>287</v>
      </c>
      <c r="G197" s="4">
        <v>13</v>
      </c>
    </row>
    <row r="198" spans="1:7" ht="18.25" x14ac:dyDescent="0.45">
      <c r="B198" s="5" t="s">
        <v>307</v>
      </c>
      <c r="E198" s="6">
        <f>SUM(E199:E211)</f>
        <v>207</v>
      </c>
    </row>
    <row r="199" spans="1:7" ht="13.25" x14ac:dyDescent="0.35">
      <c r="A199" s="2">
        <v>3</v>
      </c>
      <c r="B199" s="2" t="s">
        <v>316</v>
      </c>
      <c r="C199" s="2" t="s">
        <v>63</v>
      </c>
      <c r="D199" s="2" t="s">
        <v>317</v>
      </c>
      <c r="E199" s="4">
        <v>20</v>
      </c>
      <c r="F199" s="2" t="s">
        <v>307</v>
      </c>
      <c r="G199" s="4">
        <v>1</v>
      </c>
    </row>
    <row r="200" spans="1:7" ht="13.25" x14ac:dyDescent="0.35">
      <c r="A200" s="2">
        <v>3</v>
      </c>
      <c r="B200" s="2" t="s">
        <v>316</v>
      </c>
      <c r="C200" s="2" t="s">
        <v>76</v>
      </c>
      <c r="D200" s="2" t="s">
        <v>324</v>
      </c>
      <c r="E200" s="4">
        <v>20</v>
      </c>
      <c r="F200" s="2" t="s">
        <v>307</v>
      </c>
      <c r="G200" s="4">
        <v>2</v>
      </c>
    </row>
    <row r="201" spans="1:7" ht="13.25" x14ac:dyDescent="0.35">
      <c r="A201" s="2">
        <v>16</v>
      </c>
      <c r="B201" s="2" t="s">
        <v>307</v>
      </c>
      <c r="C201" s="2" t="s">
        <v>39</v>
      </c>
      <c r="D201" s="2" t="s">
        <v>311</v>
      </c>
      <c r="E201" s="4">
        <v>18</v>
      </c>
      <c r="F201" s="2" t="s">
        <v>307</v>
      </c>
      <c r="G201" s="4">
        <v>3</v>
      </c>
    </row>
    <row r="202" spans="1:7" ht="13.25" x14ac:dyDescent="0.35">
      <c r="A202" s="2">
        <v>4</v>
      </c>
      <c r="B202" s="2" t="s">
        <v>318</v>
      </c>
      <c r="C202" s="2" t="s">
        <v>246</v>
      </c>
      <c r="D202" s="2" t="s">
        <v>328</v>
      </c>
      <c r="E202" s="4">
        <v>18</v>
      </c>
      <c r="F202" s="2" t="s">
        <v>307</v>
      </c>
      <c r="G202" s="4">
        <v>4</v>
      </c>
    </row>
    <row r="203" spans="1:7" ht="13.25" x14ac:dyDescent="0.35">
      <c r="A203" s="2">
        <v>5</v>
      </c>
      <c r="B203" s="2" t="s">
        <v>318</v>
      </c>
      <c r="C203" s="2" t="s">
        <v>63</v>
      </c>
      <c r="D203" s="2" t="s">
        <v>319</v>
      </c>
      <c r="E203" s="4">
        <v>17</v>
      </c>
      <c r="F203" s="2" t="s">
        <v>307</v>
      </c>
      <c r="G203" s="4">
        <v>5</v>
      </c>
    </row>
    <row r="204" spans="1:7" ht="13.25" x14ac:dyDescent="0.35">
      <c r="A204" s="2">
        <v>5</v>
      </c>
      <c r="B204" s="2" t="s">
        <v>318</v>
      </c>
      <c r="C204" s="2" t="s">
        <v>76</v>
      </c>
      <c r="D204" s="2" t="s">
        <v>325</v>
      </c>
      <c r="E204" s="4">
        <v>17</v>
      </c>
      <c r="F204" s="2" t="s">
        <v>307</v>
      </c>
      <c r="G204" s="4">
        <v>6</v>
      </c>
    </row>
    <row r="205" spans="1:7" ht="13.25" x14ac:dyDescent="0.35">
      <c r="A205" s="2">
        <v>6</v>
      </c>
      <c r="B205" s="2" t="s">
        <v>314</v>
      </c>
      <c r="C205" s="2" t="s">
        <v>182</v>
      </c>
      <c r="D205" s="2" t="s">
        <v>315</v>
      </c>
      <c r="E205" s="4">
        <v>16</v>
      </c>
      <c r="F205" s="2" t="s">
        <v>307</v>
      </c>
      <c r="G205" s="4">
        <v>7</v>
      </c>
    </row>
    <row r="206" spans="1:7" ht="13.25" x14ac:dyDescent="0.35">
      <c r="A206" s="2">
        <v>7</v>
      </c>
      <c r="B206" s="2" t="s">
        <v>314</v>
      </c>
      <c r="C206" s="2" t="s">
        <v>214</v>
      </c>
      <c r="D206" s="2" t="s">
        <v>327</v>
      </c>
      <c r="E206" s="4">
        <v>15</v>
      </c>
      <c r="F206" s="2" t="s">
        <v>307</v>
      </c>
      <c r="G206" s="4">
        <v>8</v>
      </c>
    </row>
    <row r="207" spans="1:7" ht="13.25" x14ac:dyDescent="0.35">
      <c r="A207" s="2">
        <v>8</v>
      </c>
      <c r="B207" s="2" t="s">
        <v>305</v>
      </c>
      <c r="C207" s="2" t="s">
        <v>9</v>
      </c>
      <c r="D207" s="2" t="s">
        <v>306</v>
      </c>
      <c r="E207" s="4">
        <v>14</v>
      </c>
      <c r="F207" s="2" t="s">
        <v>307</v>
      </c>
      <c r="G207" s="4">
        <v>9</v>
      </c>
    </row>
    <row r="208" spans="1:7" ht="13.25" x14ac:dyDescent="0.35">
      <c r="A208" s="2">
        <v>8</v>
      </c>
      <c r="B208" s="2" t="s">
        <v>305</v>
      </c>
      <c r="C208" s="2" t="s">
        <v>36</v>
      </c>
      <c r="D208" s="2" t="s">
        <v>310</v>
      </c>
      <c r="E208" s="4">
        <v>14</v>
      </c>
      <c r="F208" s="2" t="s">
        <v>307</v>
      </c>
      <c r="G208" s="4">
        <v>10</v>
      </c>
    </row>
    <row r="209" spans="1:7" ht="13.25" x14ac:dyDescent="0.35">
      <c r="A209" s="2">
        <v>8</v>
      </c>
      <c r="B209" s="2" t="s">
        <v>320</v>
      </c>
      <c r="C209" s="2" t="s">
        <v>63</v>
      </c>
      <c r="D209" s="2" t="s">
        <v>321</v>
      </c>
      <c r="E209" s="4">
        <v>14</v>
      </c>
      <c r="F209" s="2" t="s">
        <v>307</v>
      </c>
      <c r="G209" s="4">
        <v>11</v>
      </c>
    </row>
    <row r="210" spans="1:7" ht="13.25" x14ac:dyDescent="0.35">
      <c r="A210" s="2">
        <v>9</v>
      </c>
      <c r="B210" s="2" t="s">
        <v>314</v>
      </c>
      <c r="C210" s="2" t="s">
        <v>69</v>
      </c>
      <c r="D210" s="2" t="s">
        <v>323</v>
      </c>
      <c r="E210" s="4">
        <v>13</v>
      </c>
      <c r="F210" s="2" t="s">
        <v>307</v>
      </c>
      <c r="G210" s="4">
        <v>12</v>
      </c>
    </row>
    <row r="211" spans="1:7" ht="13.25" x14ac:dyDescent="0.35">
      <c r="A211" s="2">
        <v>11</v>
      </c>
      <c r="B211" s="2" t="s">
        <v>312</v>
      </c>
      <c r="C211" s="2" t="s">
        <v>136</v>
      </c>
      <c r="D211" s="2" t="s">
        <v>322</v>
      </c>
      <c r="E211" s="4">
        <v>11</v>
      </c>
      <c r="F211" s="2" t="s">
        <v>307</v>
      </c>
      <c r="G211" s="4">
        <v>13</v>
      </c>
    </row>
    <row r="212" spans="1:7" ht="13.25" x14ac:dyDescent="0.35">
      <c r="A212" s="2">
        <v>14</v>
      </c>
      <c r="B212" s="2" t="s">
        <v>312</v>
      </c>
      <c r="C212" s="2" t="s">
        <v>78</v>
      </c>
      <c r="D212" s="2" t="s">
        <v>326</v>
      </c>
      <c r="E212" s="2">
        <v>8</v>
      </c>
      <c r="F212" s="2" t="s">
        <v>307</v>
      </c>
      <c r="G212" s="9"/>
    </row>
    <row r="213" spans="1:7" ht="13.25" x14ac:dyDescent="0.35">
      <c r="A213" s="2">
        <v>17</v>
      </c>
      <c r="B213" s="2" t="s">
        <v>308</v>
      </c>
      <c r="C213" s="2" t="s">
        <v>18</v>
      </c>
      <c r="D213" s="2" t="s">
        <v>309</v>
      </c>
      <c r="E213" s="2">
        <v>5</v>
      </c>
      <c r="F213" s="2" t="s">
        <v>307</v>
      </c>
    </row>
    <row r="214" spans="1:7" ht="13.25" x14ac:dyDescent="0.35">
      <c r="A214" s="2">
        <v>18</v>
      </c>
      <c r="B214" s="2" t="s">
        <v>312</v>
      </c>
      <c r="C214" s="2" t="s">
        <v>44</v>
      </c>
      <c r="D214" s="2" t="s">
        <v>313</v>
      </c>
      <c r="E214" s="2">
        <v>4</v>
      </c>
      <c r="F214" s="2" t="s">
        <v>307</v>
      </c>
    </row>
    <row r="215" spans="1:7" ht="18.25" x14ac:dyDescent="0.45">
      <c r="B215" s="5" t="s">
        <v>331</v>
      </c>
      <c r="E215" s="6">
        <f>SUM(E216:E228)</f>
        <v>197</v>
      </c>
    </row>
    <row r="216" spans="1:7" ht="13.25" x14ac:dyDescent="0.35">
      <c r="A216" s="2">
        <v>14</v>
      </c>
      <c r="B216" s="2" t="s">
        <v>331</v>
      </c>
      <c r="C216" s="2" t="s">
        <v>39</v>
      </c>
      <c r="D216" s="2" t="s">
        <v>340</v>
      </c>
      <c r="E216" s="4">
        <v>24</v>
      </c>
      <c r="F216" s="2" t="s">
        <v>331</v>
      </c>
      <c r="G216" s="4">
        <v>1</v>
      </c>
    </row>
    <row r="217" spans="1:7" ht="13.25" x14ac:dyDescent="0.35">
      <c r="A217" s="2">
        <v>3</v>
      </c>
      <c r="B217" s="2" t="s">
        <v>345</v>
      </c>
      <c r="C217" s="2" t="s">
        <v>182</v>
      </c>
      <c r="D217" s="2" t="s">
        <v>346</v>
      </c>
      <c r="E217" s="4">
        <v>20</v>
      </c>
      <c r="F217" s="2" t="s">
        <v>331</v>
      </c>
      <c r="G217" s="4">
        <v>2</v>
      </c>
    </row>
    <row r="218" spans="1:7" ht="13.25" x14ac:dyDescent="0.35">
      <c r="A218" s="2">
        <v>4</v>
      </c>
      <c r="B218" s="2" t="s">
        <v>345</v>
      </c>
      <c r="C218" s="2" t="s">
        <v>214</v>
      </c>
      <c r="D218" s="2" t="s">
        <v>350</v>
      </c>
      <c r="E218" s="4">
        <v>18</v>
      </c>
      <c r="F218" s="2" t="s">
        <v>331</v>
      </c>
      <c r="G218" s="4">
        <v>3</v>
      </c>
    </row>
    <row r="219" spans="1:7" ht="13.25" x14ac:dyDescent="0.35">
      <c r="A219" s="2">
        <v>5</v>
      </c>
      <c r="B219" s="2" t="s">
        <v>345</v>
      </c>
      <c r="C219" s="2" t="s">
        <v>69</v>
      </c>
      <c r="D219" s="2" t="s">
        <v>348</v>
      </c>
      <c r="E219" s="4">
        <v>17</v>
      </c>
      <c r="F219" s="2" t="s">
        <v>331</v>
      </c>
      <c r="G219" s="4">
        <v>4</v>
      </c>
    </row>
    <row r="220" spans="1:7" ht="13.25" x14ac:dyDescent="0.35">
      <c r="A220" s="2">
        <v>6</v>
      </c>
      <c r="B220" s="2" t="s">
        <v>343</v>
      </c>
      <c r="C220" s="2" t="s">
        <v>136</v>
      </c>
      <c r="D220" s="2" t="s">
        <v>347</v>
      </c>
      <c r="E220" s="4">
        <v>16</v>
      </c>
      <c r="F220" s="2" t="s">
        <v>331</v>
      </c>
      <c r="G220" s="4">
        <v>5</v>
      </c>
    </row>
    <row r="221" spans="1:7" ht="13.25" x14ac:dyDescent="0.35">
      <c r="A221" s="2">
        <v>6</v>
      </c>
      <c r="B221" s="2" t="s">
        <v>341</v>
      </c>
      <c r="C221" s="2" t="s">
        <v>78</v>
      </c>
      <c r="D221" s="2" t="s">
        <v>349</v>
      </c>
      <c r="E221" s="4">
        <v>16</v>
      </c>
      <c r="F221" s="2" t="s">
        <v>331</v>
      </c>
      <c r="G221" s="4">
        <v>6</v>
      </c>
    </row>
    <row r="222" spans="1:7" ht="13.25" x14ac:dyDescent="0.35">
      <c r="A222" s="2">
        <v>7</v>
      </c>
      <c r="B222" s="2" t="s">
        <v>334</v>
      </c>
      <c r="C222" s="2" t="s">
        <v>9</v>
      </c>
      <c r="D222" s="2" t="s">
        <v>193</v>
      </c>
      <c r="E222" s="4">
        <v>15</v>
      </c>
      <c r="F222" s="2" t="s">
        <v>331</v>
      </c>
      <c r="G222" s="4">
        <v>7</v>
      </c>
    </row>
    <row r="223" spans="1:7" ht="13.25" x14ac:dyDescent="0.35">
      <c r="A223" s="2">
        <v>7</v>
      </c>
      <c r="B223" s="2" t="s">
        <v>341</v>
      </c>
      <c r="C223" s="2" t="s">
        <v>44</v>
      </c>
      <c r="D223" s="2" t="s">
        <v>342</v>
      </c>
      <c r="E223" s="4">
        <v>15</v>
      </c>
      <c r="F223" s="2" t="s">
        <v>331</v>
      </c>
      <c r="G223" s="4">
        <v>8</v>
      </c>
    </row>
    <row r="224" spans="1:7" ht="13.25" x14ac:dyDescent="0.35">
      <c r="A224" s="2">
        <v>8</v>
      </c>
      <c r="B224" s="2" t="s">
        <v>334</v>
      </c>
      <c r="C224" s="2" t="s">
        <v>26</v>
      </c>
      <c r="D224" s="2" t="s">
        <v>336</v>
      </c>
      <c r="E224" s="4">
        <v>14</v>
      </c>
      <c r="F224" s="2" t="s">
        <v>331</v>
      </c>
      <c r="G224" s="4">
        <v>9</v>
      </c>
    </row>
    <row r="225" spans="1:7" ht="13.25" x14ac:dyDescent="0.35">
      <c r="A225" s="2">
        <v>11</v>
      </c>
      <c r="B225" s="2" t="s">
        <v>329</v>
      </c>
      <c r="C225" s="2" t="s">
        <v>1</v>
      </c>
      <c r="D225" s="2" t="s">
        <v>330</v>
      </c>
      <c r="E225" s="4">
        <v>11</v>
      </c>
      <c r="F225" s="2" t="s">
        <v>331</v>
      </c>
      <c r="G225" s="4">
        <v>10</v>
      </c>
    </row>
    <row r="226" spans="1:7" ht="13.25" x14ac:dyDescent="0.35">
      <c r="A226" s="2">
        <v>11</v>
      </c>
      <c r="B226" s="2" t="s">
        <v>329</v>
      </c>
      <c r="C226" s="2" t="s">
        <v>18</v>
      </c>
      <c r="D226" s="2" t="s">
        <v>335</v>
      </c>
      <c r="E226" s="4">
        <v>11</v>
      </c>
      <c r="F226" s="2" t="s">
        <v>331</v>
      </c>
      <c r="G226" s="4">
        <v>11</v>
      </c>
    </row>
    <row r="227" spans="1:7" ht="13.25" x14ac:dyDescent="0.35">
      <c r="A227" s="2">
        <v>11</v>
      </c>
      <c r="B227" s="2" t="s">
        <v>334</v>
      </c>
      <c r="C227" s="2" t="s">
        <v>36</v>
      </c>
      <c r="D227" s="2" t="s">
        <v>339</v>
      </c>
      <c r="E227" s="4">
        <v>11</v>
      </c>
      <c r="F227" s="2" t="s">
        <v>331</v>
      </c>
      <c r="G227" s="4">
        <v>12</v>
      </c>
    </row>
    <row r="228" spans="1:7" ht="13.25" x14ac:dyDescent="0.35">
      <c r="A228" s="2">
        <v>13</v>
      </c>
      <c r="B228" s="2" t="s">
        <v>343</v>
      </c>
      <c r="C228" s="2" t="s">
        <v>44</v>
      </c>
      <c r="D228" s="2" t="s">
        <v>344</v>
      </c>
      <c r="E228" s="4">
        <v>9</v>
      </c>
      <c r="F228" s="2" t="s">
        <v>331</v>
      </c>
      <c r="G228" s="4">
        <v>13</v>
      </c>
    </row>
    <row r="229" spans="1:7" ht="13.25" x14ac:dyDescent="0.35">
      <c r="A229" s="2">
        <v>16</v>
      </c>
      <c r="B229" s="2" t="s">
        <v>329</v>
      </c>
      <c r="C229" s="2" t="s">
        <v>31</v>
      </c>
      <c r="D229" s="2" t="s">
        <v>337</v>
      </c>
      <c r="E229" s="2">
        <v>6</v>
      </c>
      <c r="F229" s="2" t="s">
        <v>331</v>
      </c>
    </row>
    <row r="230" spans="1:7" ht="13.25" x14ac:dyDescent="0.35">
      <c r="A230" s="2">
        <v>19</v>
      </c>
      <c r="B230" s="2" t="s">
        <v>332</v>
      </c>
      <c r="C230" s="2" t="s">
        <v>1</v>
      </c>
      <c r="D230" s="2" t="s">
        <v>333</v>
      </c>
      <c r="E230" s="2">
        <v>3</v>
      </c>
      <c r="F230" s="2" t="s">
        <v>331</v>
      </c>
    </row>
    <row r="231" spans="1:7" ht="13.25" x14ac:dyDescent="0.35">
      <c r="A231" s="2">
        <v>21</v>
      </c>
      <c r="B231" s="2" t="s">
        <v>332</v>
      </c>
      <c r="C231" s="2" t="s">
        <v>31</v>
      </c>
      <c r="D231" s="2" t="s">
        <v>338</v>
      </c>
      <c r="E231" s="2">
        <v>1</v>
      </c>
      <c r="F231" s="2" t="s">
        <v>331</v>
      </c>
    </row>
    <row r="232" spans="1:7" ht="18.25" x14ac:dyDescent="0.45">
      <c r="B232" s="5" t="s">
        <v>351</v>
      </c>
      <c r="E232" s="6">
        <f>SUM(E233:E245)</f>
        <v>200</v>
      </c>
    </row>
    <row r="233" spans="1:7" ht="13.25" x14ac:dyDescent="0.35">
      <c r="A233" s="2">
        <v>10</v>
      </c>
      <c r="B233" s="2" t="s">
        <v>351</v>
      </c>
      <c r="C233" s="2" t="s">
        <v>39</v>
      </c>
      <c r="D233" s="2" t="s">
        <v>352</v>
      </c>
      <c r="E233" s="4">
        <v>36</v>
      </c>
      <c r="F233" s="2" t="s">
        <v>351</v>
      </c>
      <c r="G233" s="4">
        <v>1</v>
      </c>
    </row>
    <row r="234" spans="1:7" ht="13.25" x14ac:dyDescent="0.35">
      <c r="A234" s="2">
        <v>1</v>
      </c>
      <c r="B234" s="2" t="s">
        <v>353</v>
      </c>
      <c r="C234" s="2" t="s">
        <v>44</v>
      </c>
      <c r="D234" s="2" t="s">
        <v>354</v>
      </c>
      <c r="E234" s="4">
        <v>25</v>
      </c>
      <c r="F234" s="2" t="s">
        <v>351</v>
      </c>
      <c r="G234" s="4">
        <v>2</v>
      </c>
    </row>
    <row r="235" spans="1:7" ht="13.25" x14ac:dyDescent="0.35">
      <c r="A235" s="2">
        <v>2</v>
      </c>
      <c r="B235" s="2" t="s">
        <v>353</v>
      </c>
      <c r="C235" s="2" t="s">
        <v>136</v>
      </c>
      <c r="D235" s="2" t="s">
        <v>361</v>
      </c>
      <c r="E235" s="4">
        <v>22</v>
      </c>
      <c r="F235" s="2" t="s">
        <v>351</v>
      </c>
      <c r="G235" s="4">
        <v>3</v>
      </c>
    </row>
    <row r="236" spans="1:7" ht="13.25" x14ac:dyDescent="0.35">
      <c r="A236" s="2">
        <v>2</v>
      </c>
      <c r="B236" s="2" t="s">
        <v>353</v>
      </c>
      <c r="C236" s="2" t="s">
        <v>78</v>
      </c>
      <c r="D236" s="2" t="s">
        <v>367</v>
      </c>
      <c r="E236" s="4">
        <v>22</v>
      </c>
      <c r="F236" s="2" t="s">
        <v>351</v>
      </c>
      <c r="G236" s="4">
        <v>4</v>
      </c>
    </row>
    <row r="237" spans="1:7" ht="13.25" x14ac:dyDescent="0.35">
      <c r="A237" s="2">
        <v>5</v>
      </c>
      <c r="B237" s="2" t="s">
        <v>355</v>
      </c>
      <c r="C237" s="2" t="s">
        <v>182</v>
      </c>
      <c r="D237" s="2" t="s">
        <v>356</v>
      </c>
      <c r="E237" s="4">
        <v>17</v>
      </c>
      <c r="F237" s="2" t="s">
        <v>351</v>
      </c>
      <c r="G237" s="4">
        <v>5</v>
      </c>
    </row>
    <row r="238" spans="1:7" ht="13.25" x14ac:dyDescent="0.35">
      <c r="A238" s="2">
        <v>7</v>
      </c>
      <c r="B238" s="2" t="s">
        <v>355</v>
      </c>
      <c r="C238" s="2" t="s">
        <v>69</v>
      </c>
      <c r="D238" s="2" t="s">
        <v>362</v>
      </c>
      <c r="E238" s="4">
        <v>15</v>
      </c>
      <c r="F238" s="2" t="s">
        <v>351</v>
      </c>
      <c r="G238" s="4">
        <v>6</v>
      </c>
    </row>
    <row r="239" spans="1:7" ht="13.25" x14ac:dyDescent="0.35">
      <c r="A239" s="2">
        <v>9</v>
      </c>
      <c r="B239" s="2" t="s">
        <v>355</v>
      </c>
      <c r="C239" s="2" t="s">
        <v>214</v>
      </c>
      <c r="D239" s="2" t="s">
        <v>368</v>
      </c>
      <c r="E239" s="4">
        <v>13</v>
      </c>
      <c r="F239" s="2" t="s">
        <v>351</v>
      </c>
      <c r="G239" s="4">
        <v>7</v>
      </c>
    </row>
    <row r="240" spans="1:7" ht="13.25" x14ac:dyDescent="0.35">
      <c r="A240" s="2">
        <v>12</v>
      </c>
      <c r="B240" s="2" t="s">
        <v>357</v>
      </c>
      <c r="C240" s="2" t="s">
        <v>71</v>
      </c>
      <c r="D240" s="2" t="s">
        <v>363</v>
      </c>
      <c r="E240" s="4">
        <v>10</v>
      </c>
      <c r="F240" s="2" t="s">
        <v>351</v>
      </c>
      <c r="G240" s="4">
        <v>8</v>
      </c>
    </row>
    <row r="241" spans="1:7" ht="13.25" x14ac:dyDescent="0.35">
      <c r="A241" s="2">
        <v>12</v>
      </c>
      <c r="B241" s="2" t="s">
        <v>359</v>
      </c>
      <c r="C241" s="2" t="s">
        <v>81</v>
      </c>
      <c r="D241" s="2" t="s">
        <v>369</v>
      </c>
      <c r="E241" s="4">
        <v>10</v>
      </c>
      <c r="F241" s="2" t="s">
        <v>351</v>
      </c>
      <c r="G241" s="4">
        <v>9</v>
      </c>
    </row>
    <row r="242" spans="1:7" ht="13.25" x14ac:dyDescent="0.35">
      <c r="A242" s="2">
        <v>13</v>
      </c>
      <c r="B242" s="2" t="s">
        <v>357</v>
      </c>
      <c r="C242" s="2" t="s">
        <v>81</v>
      </c>
      <c r="D242" s="2" t="s">
        <v>370</v>
      </c>
      <c r="E242" s="4">
        <v>9</v>
      </c>
      <c r="F242" s="2" t="s">
        <v>351</v>
      </c>
      <c r="G242" s="4">
        <v>10</v>
      </c>
    </row>
    <row r="243" spans="1:7" ht="13.25" x14ac:dyDescent="0.35">
      <c r="A243" s="2">
        <v>14</v>
      </c>
      <c r="B243" s="2" t="s">
        <v>357</v>
      </c>
      <c r="C243" s="2" t="s">
        <v>52</v>
      </c>
      <c r="D243" s="2" t="s">
        <v>358</v>
      </c>
      <c r="E243" s="4">
        <v>8</v>
      </c>
      <c r="F243" s="2" t="s">
        <v>351</v>
      </c>
      <c r="G243" s="4">
        <v>11</v>
      </c>
    </row>
    <row r="244" spans="1:7" ht="13.25" x14ac:dyDescent="0.35">
      <c r="A244" s="2">
        <v>14</v>
      </c>
      <c r="B244" s="2" t="s">
        <v>364</v>
      </c>
      <c r="C244" s="2" t="s">
        <v>71</v>
      </c>
      <c r="D244" s="2" t="s">
        <v>365</v>
      </c>
      <c r="E244" s="4">
        <v>8</v>
      </c>
      <c r="F244" s="2" t="s">
        <v>351</v>
      </c>
      <c r="G244" s="4">
        <v>12</v>
      </c>
    </row>
    <row r="245" spans="1:7" ht="13.25" x14ac:dyDescent="0.35">
      <c r="A245" s="2">
        <v>17</v>
      </c>
      <c r="B245" s="2" t="s">
        <v>359</v>
      </c>
      <c r="C245" s="2" t="s">
        <v>52</v>
      </c>
      <c r="D245" s="2" t="s">
        <v>360</v>
      </c>
      <c r="E245" s="4">
        <v>5</v>
      </c>
      <c r="F245" s="2" t="s">
        <v>351</v>
      </c>
      <c r="G245" s="4">
        <v>13</v>
      </c>
    </row>
    <row r="246" spans="1:7" ht="13.25" x14ac:dyDescent="0.35">
      <c r="A246" s="2">
        <v>21</v>
      </c>
      <c r="B246" s="2" t="s">
        <v>359</v>
      </c>
      <c r="C246" s="2" t="s">
        <v>71</v>
      </c>
      <c r="D246" s="2" t="s">
        <v>366</v>
      </c>
      <c r="E246" s="2">
        <v>1</v>
      </c>
      <c r="F246" s="2" t="s">
        <v>351</v>
      </c>
    </row>
    <row r="247" spans="1:7" ht="18.25" x14ac:dyDescent="0.45">
      <c r="B247" s="5" t="s">
        <v>373</v>
      </c>
      <c r="E247" s="6">
        <f>SUM(E248:E260)</f>
        <v>190</v>
      </c>
    </row>
    <row r="248" spans="1:7" ht="13.25" x14ac:dyDescent="0.35">
      <c r="A248" s="2">
        <v>7</v>
      </c>
      <c r="B248" s="2" t="s">
        <v>373</v>
      </c>
      <c r="C248" s="2" t="s">
        <v>39</v>
      </c>
      <c r="D248" s="2" t="s">
        <v>383</v>
      </c>
      <c r="E248" s="4">
        <v>45</v>
      </c>
      <c r="F248" s="2" t="s">
        <v>373</v>
      </c>
      <c r="G248" s="4">
        <v>1</v>
      </c>
    </row>
    <row r="249" spans="1:7" ht="13.25" x14ac:dyDescent="0.35">
      <c r="A249" s="2">
        <v>1</v>
      </c>
      <c r="B249" s="2" t="s">
        <v>387</v>
      </c>
      <c r="C249" s="2" t="s">
        <v>52</v>
      </c>
      <c r="D249" s="2" t="s">
        <v>388</v>
      </c>
      <c r="E249" s="4">
        <v>25</v>
      </c>
      <c r="F249" s="2" t="s">
        <v>373</v>
      </c>
      <c r="G249" s="4">
        <v>2</v>
      </c>
    </row>
    <row r="250" spans="1:7" ht="13.25" x14ac:dyDescent="0.35">
      <c r="A250" s="2">
        <v>3</v>
      </c>
      <c r="B250" s="2" t="s">
        <v>387</v>
      </c>
      <c r="C250" s="2" t="s">
        <v>71</v>
      </c>
      <c r="D250" s="2" t="s">
        <v>390</v>
      </c>
      <c r="E250" s="4">
        <v>20</v>
      </c>
      <c r="F250" s="2" t="s">
        <v>373</v>
      </c>
      <c r="G250" s="4">
        <v>3</v>
      </c>
    </row>
    <row r="251" spans="1:7" ht="13.25" x14ac:dyDescent="0.35">
      <c r="A251" s="2">
        <v>4</v>
      </c>
      <c r="B251" s="2" t="s">
        <v>387</v>
      </c>
      <c r="C251" s="2" t="s">
        <v>81</v>
      </c>
      <c r="D251" s="2" t="s">
        <v>392</v>
      </c>
      <c r="E251" s="4">
        <v>18</v>
      </c>
      <c r="F251" s="2" t="s">
        <v>373</v>
      </c>
      <c r="G251" s="4">
        <v>4</v>
      </c>
    </row>
    <row r="252" spans="1:7" ht="13.25" x14ac:dyDescent="0.35">
      <c r="A252" s="2">
        <v>5</v>
      </c>
      <c r="B252" s="2" t="s">
        <v>384</v>
      </c>
      <c r="C252" s="2" t="s">
        <v>136</v>
      </c>
      <c r="D252" s="2" t="s">
        <v>389</v>
      </c>
      <c r="E252" s="4">
        <v>17</v>
      </c>
      <c r="F252" s="2" t="s">
        <v>373</v>
      </c>
      <c r="G252" s="4">
        <v>5</v>
      </c>
    </row>
    <row r="253" spans="1:7" ht="13.25" x14ac:dyDescent="0.35">
      <c r="A253" s="2">
        <v>6</v>
      </c>
      <c r="B253" s="2" t="s">
        <v>384</v>
      </c>
      <c r="C253" s="2" t="s">
        <v>44</v>
      </c>
      <c r="D253" s="2" t="s">
        <v>385</v>
      </c>
      <c r="E253" s="4">
        <v>16</v>
      </c>
      <c r="F253" s="2" t="s">
        <v>373</v>
      </c>
      <c r="G253" s="4">
        <v>6</v>
      </c>
    </row>
    <row r="254" spans="1:7" ht="13.25" x14ac:dyDescent="0.35">
      <c r="A254" s="2">
        <v>8</v>
      </c>
      <c r="B254" s="2" t="s">
        <v>371</v>
      </c>
      <c r="C254" s="2" t="s">
        <v>31</v>
      </c>
      <c r="D254" s="2" t="s">
        <v>382</v>
      </c>
      <c r="E254" s="4">
        <v>14</v>
      </c>
      <c r="F254" s="2" t="s">
        <v>373</v>
      </c>
      <c r="G254" s="4">
        <v>7</v>
      </c>
    </row>
    <row r="255" spans="1:7" ht="13.25" x14ac:dyDescent="0.35">
      <c r="A255" s="2">
        <v>13</v>
      </c>
      <c r="B255" s="2" t="s">
        <v>386</v>
      </c>
      <c r="C255" s="2" t="s">
        <v>78</v>
      </c>
      <c r="D255" s="2" t="s">
        <v>391</v>
      </c>
      <c r="E255" s="4">
        <v>9</v>
      </c>
      <c r="F255" s="2" t="s">
        <v>373</v>
      </c>
      <c r="G255" s="4">
        <v>8</v>
      </c>
    </row>
    <row r="256" spans="1:7" ht="13.25" x14ac:dyDescent="0.35">
      <c r="A256" s="2">
        <v>16</v>
      </c>
      <c r="B256" s="2" t="s">
        <v>377</v>
      </c>
      <c r="C256" s="2" t="s">
        <v>26</v>
      </c>
      <c r="D256" s="2" t="s">
        <v>378</v>
      </c>
      <c r="E256" s="4">
        <v>6</v>
      </c>
      <c r="F256" s="2" t="s">
        <v>373</v>
      </c>
      <c r="G256" s="4">
        <v>9</v>
      </c>
    </row>
    <row r="257" spans="1:7" ht="13.25" x14ac:dyDescent="0.35">
      <c r="A257" s="2">
        <v>16</v>
      </c>
      <c r="B257" s="2" t="s">
        <v>374</v>
      </c>
      <c r="C257" s="2" t="s">
        <v>36</v>
      </c>
      <c r="D257" s="2" t="s">
        <v>205</v>
      </c>
      <c r="E257" s="4">
        <v>6</v>
      </c>
      <c r="F257" s="2" t="s">
        <v>373</v>
      </c>
      <c r="G257" s="4">
        <v>10</v>
      </c>
    </row>
    <row r="258" spans="1:7" ht="13.25" x14ac:dyDescent="0.35">
      <c r="A258" s="2">
        <v>16</v>
      </c>
      <c r="B258" s="2" t="s">
        <v>386</v>
      </c>
      <c r="C258" s="2" t="s">
        <v>44</v>
      </c>
      <c r="D258" s="2" t="s">
        <v>244</v>
      </c>
      <c r="E258" s="4">
        <v>6</v>
      </c>
      <c r="F258" s="2" t="s">
        <v>373</v>
      </c>
      <c r="G258" s="4">
        <v>11</v>
      </c>
    </row>
    <row r="259" spans="1:7" ht="13.25" x14ac:dyDescent="0.35">
      <c r="A259" s="2">
        <v>18</v>
      </c>
      <c r="B259" s="2" t="s">
        <v>371</v>
      </c>
      <c r="C259" s="2" t="s">
        <v>1</v>
      </c>
      <c r="D259" s="2" t="s">
        <v>372</v>
      </c>
      <c r="E259" s="4">
        <v>4</v>
      </c>
      <c r="F259" s="2" t="s">
        <v>373</v>
      </c>
      <c r="G259" s="4">
        <v>12</v>
      </c>
    </row>
    <row r="260" spans="1:7" ht="13.25" x14ac:dyDescent="0.35">
      <c r="A260" s="2">
        <v>18</v>
      </c>
      <c r="B260" s="2" t="s">
        <v>371</v>
      </c>
      <c r="C260" s="2" t="s">
        <v>18</v>
      </c>
      <c r="D260" s="2" t="s">
        <v>376</v>
      </c>
      <c r="E260" s="4">
        <v>4</v>
      </c>
      <c r="F260" s="2" t="s">
        <v>373</v>
      </c>
      <c r="G260" s="4">
        <v>13</v>
      </c>
    </row>
    <row r="261" spans="1:7" ht="13.25" x14ac:dyDescent="0.35">
      <c r="A261" s="2">
        <v>18</v>
      </c>
      <c r="B261" s="2" t="s">
        <v>379</v>
      </c>
      <c r="C261" s="2" t="s">
        <v>26</v>
      </c>
      <c r="D261" s="2" t="s">
        <v>106</v>
      </c>
      <c r="E261" s="2">
        <v>4</v>
      </c>
      <c r="F261" s="2" t="s">
        <v>373</v>
      </c>
    </row>
    <row r="262" spans="1:7" ht="13.25" x14ac:dyDescent="0.35">
      <c r="A262" s="2">
        <v>19</v>
      </c>
      <c r="B262" s="2" t="s">
        <v>380</v>
      </c>
      <c r="C262" s="2" t="s">
        <v>26</v>
      </c>
      <c r="D262" s="2" t="s">
        <v>381</v>
      </c>
      <c r="E262" s="2">
        <v>3</v>
      </c>
      <c r="F262" s="2" t="s">
        <v>373</v>
      </c>
    </row>
    <row r="263" spans="1:7" ht="13.25" x14ac:dyDescent="0.35">
      <c r="A263" s="2">
        <v>20</v>
      </c>
      <c r="B263" s="2" t="s">
        <v>374</v>
      </c>
      <c r="C263" s="2" t="s">
        <v>9</v>
      </c>
      <c r="D263" s="2" t="s">
        <v>375</v>
      </c>
      <c r="E263" s="2">
        <v>2</v>
      </c>
      <c r="F263" s="2" t="s">
        <v>373</v>
      </c>
    </row>
    <row r="264" spans="1:7" ht="18.25" x14ac:dyDescent="0.45">
      <c r="B264" s="5" t="s">
        <v>395</v>
      </c>
      <c r="E264" s="6">
        <f>SUM(E265:E275)</f>
        <v>191</v>
      </c>
    </row>
    <row r="265" spans="1:7" ht="13.25" x14ac:dyDescent="0.35">
      <c r="A265" s="2">
        <v>2</v>
      </c>
      <c r="B265" s="2" t="s">
        <v>398</v>
      </c>
      <c r="C265" s="2" t="s">
        <v>26</v>
      </c>
      <c r="D265" s="2" t="s">
        <v>401</v>
      </c>
      <c r="E265" s="4">
        <v>22</v>
      </c>
      <c r="F265" s="2" t="s">
        <v>395</v>
      </c>
      <c r="G265" s="4">
        <v>1</v>
      </c>
    </row>
    <row r="266" spans="1:7" ht="13.25" x14ac:dyDescent="0.35">
      <c r="A266" s="2">
        <v>2</v>
      </c>
      <c r="B266" s="2" t="s">
        <v>405</v>
      </c>
      <c r="C266" s="2" t="s">
        <v>76</v>
      </c>
      <c r="D266" s="2" t="s">
        <v>407</v>
      </c>
      <c r="E266" s="4">
        <v>22</v>
      </c>
      <c r="F266" s="2" t="s">
        <v>395</v>
      </c>
      <c r="G266" s="4">
        <v>2</v>
      </c>
    </row>
    <row r="267" spans="1:7" ht="13.25" x14ac:dyDescent="0.35">
      <c r="A267" s="2">
        <v>15</v>
      </c>
      <c r="B267" s="2" t="s">
        <v>395</v>
      </c>
      <c r="C267" s="2" t="s">
        <v>39</v>
      </c>
      <c r="D267" s="2" t="s">
        <v>404</v>
      </c>
      <c r="E267" s="4">
        <v>21</v>
      </c>
      <c r="F267" s="2" t="s">
        <v>395</v>
      </c>
      <c r="G267" s="4">
        <v>3</v>
      </c>
    </row>
    <row r="268" spans="1:7" ht="13.25" x14ac:dyDescent="0.35">
      <c r="A268" s="2">
        <v>3</v>
      </c>
      <c r="B268" s="2" t="s">
        <v>398</v>
      </c>
      <c r="C268" s="2" t="s">
        <v>9</v>
      </c>
      <c r="D268" s="2" t="s">
        <v>399</v>
      </c>
      <c r="E268" s="4">
        <v>20</v>
      </c>
      <c r="F268" s="2" t="s">
        <v>395</v>
      </c>
      <c r="G268" s="4">
        <v>4</v>
      </c>
    </row>
    <row r="269" spans="1:7" ht="13.25" x14ac:dyDescent="0.35">
      <c r="A269" s="2">
        <v>3</v>
      </c>
      <c r="B269" s="2" t="s">
        <v>398</v>
      </c>
      <c r="C269" s="2" t="s">
        <v>36</v>
      </c>
      <c r="D269" s="2" t="s">
        <v>403</v>
      </c>
      <c r="E269" s="4">
        <v>20</v>
      </c>
      <c r="F269" s="2" t="s">
        <v>395</v>
      </c>
      <c r="G269" s="4">
        <v>5</v>
      </c>
    </row>
    <row r="270" spans="1:7" ht="13.25" x14ac:dyDescent="0.35">
      <c r="A270" s="2">
        <v>4</v>
      </c>
      <c r="B270" s="2" t="s">
        <v>393</v>
      </c>
      <c r="C270" s="2" t="s">
        <v>1</v>
      </c>
      <c r="D270" s="2" t="s">
        <v>394</v>
      </c>
      <c r="E270" s="4">
        <v>18</v>
      </c>
      <c r="F270" s="2" t="s">
        <v>395</v>
      </c>
      <c r="G270" s="4">
        <v>6</v>
      </c>
    </row>
    <row r="271" spans="1:7" ht="13.25" x14ac:dyDescent="0.35">
      <c r="A271" s="2">
        <v>5</v>
      </c>
      <c r="B271" s="2" t="s">
        <v>393</v>
      </c>
      <c r="C271" s="2" t="s">
        <v>31</v>
      </c>
      <c r="D271" s="2" t="s">
        <v>402</v>
      </c>
      <c r="E271" s="4">
        <v>17</v>
      </c>
      <c r="F271" s="2" t="s">
        <v>395</v>
      </c>
      <c r="G271" s="4">
        <v>7</v>
      </c>
    </row>
    <row r="272" spans="1:7" ht="13.25" x14ac:dyDescent="0.35">
      <c r="A272" s="2">
        <v>7</v>
      </c>
      <c r="B272" s="2" t="s">
        <v>405</v>
      </c>
      <c r="C272" s="2" t="s">
        <v>63</v>
      </c>
      <c r="D272" s="2" t="s">
        <v>406</v>
      </c>
      <c r="E272" s="4">
        <v>15</v>
      </c>
      <c r="F272" s="2" t="s">
        <v>395</v>
      </c>
      <c r="G272" s="4">
        <v>8</v>
      </c>
    </row>
    <row r="273" spans="1:7" ht="13.25" x14ac:dyDescent="0.35">
      <c r="A273" s="2">
        <v>7</v>
      </c>
      <c r="B273" s="2" t="s">
        <v>405</v>
      </c>
      <c r="C273" s="2" t="s">
        <v>246</v>
      </c>
      <c r="D273" s="2" t="s">
        <v>408</v>
      </c>
      <c r="E273" s="4">
        <v>15</v>
      </c>
      <c r="F273" s="2" t="s">
        <v>395</v>
      </c>
      <c r="G273" s="4">
        <v>9</v>
      </c>
    </row>
    <row r="274" spans="1:7" ht="13.25" x14ac:dyDescent="0.35">
      <c r="A274" s="2">
        <v>9</v>
      </c>
      <c r="B274" s="2" t="s">
        <v>393</v>
      </c>
      <c r="C274" s="2" t="s">
        <v>18</v>
      </c>
      <c r="D274" s="2" t="s">
        <v>400</v>
      </c>
      <c r="E274" s="4">
        <v>13</v>
      </c>
      <c r="F274" s="2" t="s">
        <v>395</v>
      </c>
      <c r="G274" s="4">
        <v>10</v>
      </c>
    </row>
    <row r="275" spans="1:7" ht="13.25" x14ac:dyDescent="0.35">
      <c r="A275" s="2">
        <v>14</v>
      </c>
      <c r="B275" s="2" t="s">
        <v>396</v>
      </c>
      <c r="C275" s="2" t="s">
        <v>1</v>
      </c>
      <c r="D275" s="2" t="s">
        <v>397</v>
      </c>
      <c r="E275" s="4">
        <v>8</v>
      </c>
      <c r="F275" s="2" t="s">
        <v>395</v>
      </c>
      <c r="G275" s="4">
        <v>11</v>
      </c>
    </row>
    <row r="276" spans="1:7" ht="18.25" x14ac:dyDescent="0.45">
      <c r="B276" s="5" t="s">
        <v>411</v>
      </c>
      <c r="E276" s="6">
        <f>SUM(E277:E287)</f>
        <v>173</v>
      </c>
    </row>
    <row r="277" spans="1:7" ht="13.25" x14ac:dyDescent="0.35">
      <c r="A277" s="2">
        <v>1</v>
      </c>
      <c r="B277" s="2" t="s">
        <v>416</v>
      </c>
      <c r="C277" s="2" t="s">
        <v>182</v>
      </c>
      <c r="D277" s="2" t="s">
        <v>417</v>
      </c>
      <c r="E277" s="4">
        <v>25</v>
      </c>
      <c r="F277" s="2" t="s">
        <v>411</v>
      </c>
      <c r="G277" s="4">
        <v>1</v>
      </c>
    </row>
    <row r="278" spans="1:7" ht="13.25" x14ac:dyDescent="0.35">
      <c r="A278" s="2">
        <v>2</v>
      </c>
      <c r="B278" s="2" t="s">
        <v>416</v>
      </c>
      <c r="C278" s="2" t="s">
        <v>69</v>
      </c>
      <c r="D278" s="2" t="s">
        <v>420</v>
      </c>
      <c r="E278" s="4">
        <v>22</v>
      </c>
      <c r="F278" s="2" t="s">
        <v>411</v>
      </c>
      <c r="G278" s="4">
        <v>2</v>
      </c>
    </row>
    <row r="279" spans="1:7" ht="13.25" x14ac:dyDescent="0.35">
      <c r="A279" s="2">
        <v>3</v>
      </c>
      <c r="B279" s="2" t="s">
        <v>414</v>
      </c>
      <c r="C279" s="2" t="s">
        <v>78</v>
      </c>
      <c r="D279" s="2" t="s">
        <v>422</v>
      </c>
      <c r="E279" s="4">
        <v>20</v>
      </c>
      <c r="F279" s="2" t="s">
        <v>411</v>
      </c>
      <c r="G279" s="4">
        <v>3</v>
      </c>
    </row>
    <row r="280" spans="1:7" ht="13.25" x14ac:dyDescent="0.35">
      <c r="A280" s="2">
        <v>3</v>
      </c>
      <c r="B280" s="2" t="s">
        <v>416</v>
      </c>
      <c r="C280" s="2" t="s">
        <v>214</v>
      </c>
      <c r="D280" s="2" t="s">
        <v>423</v>
      </c>
      <c r="E280" s="4">
        <v>20</v>
      </c>
      <c r="F280" s="2" t="s">
        <v>411</v>
      </c>
      <c r="G280" s="4">
        <v>4</v>
      </c>
    </row>
    <row r="281" spans="1:7" ht="13.25" x14ac:dyDescent="0.35">
      <c r="A281" s="2">
        <v>4</v>
      </c>
      <c r="B281" s="2" t="s">
        <v>418</v>
      </c>
      <c r="C281" s="2" t="s">
        <v>76</v>
      </c>
      <c r="D281" s="2" t="s">
        <v>421</v>
      </c>
      <c r="E281" s="4">
        <v>18</v>
      </c>
      <c r="F281" s="2" t="s">
        <v>411</v>
      </c>
      <c r="G281" s="4">
        <v>5</v>
      </c>
    </row>
    <row r="282" spans="1:7" ht="13.25" x14ac:dyDescent="0.35">
      <c r="A282" s="2">
        <v>5</v>
      </c>
      <c r="B282" s="2" t="s">
        <v>418</v>
      </c>
      <c r="C282" s="2" t="s">
        <v>246</v>
      </c>
      <c r="D282" s="2" t="s">
        <v>424</v>
      </c>
      <c r="E282" s="4">
        <v>17</v>
      </c>
      <c r="F282" s="2" t="s">
        <v>411</v>
      </c>
      <c r="G282" s="4">
        <v>6</v>
      </c>
    </row>
    <row r="283" spans="1:7" ht="13.25" x14ac:dyDescent="0.35">
      <c r="A283" s="2">
        <v>9</v>
      </c>
      <c r="B283" s="2" t="s">
        <v>414</v>
      </c>
      <c r="C283" s="2" t="s">
        <v>44</v>
      </c>
      <c r="D283" s="2" t="s">
        <v>415</v>
      </c>
      <c r="E283" s="4">
        <v>13</v>
      </c>
      <c r="F283" s="2" t="s">
        <v>411</v>
      </c>
      <c r="G283" s="4">
        <v>7</v>
      </c>
    </row>
    <row r="284" spans="1:7" ht="13.25" x14ac:dyDescent="0.35">
      <c r="A284" s="2">
        <v>9</v>
      </c>
      <c r="B284" s="2" t="s">
        <v>418</v>
      </c>
      <c r="C284" s="2" t="s">
        <v>63</v>
      </c>
      <c r="D284" s="2" t="s">
        <v>419</v>
      </c>
      <c r="E284" s="4">
        <v>13</v>
      </c>
      <c r="F284" s="2" t="s">
        <v>411</v>
      </c>
      <c r="G284" s="4">
        <v>8</v>
      </c>
    </row>
    <row r="285" spans="1:7" ht="13.25" x14ac:dyDescent="0.35">
      <c r="A285" s="2">
        <v>10</v>
      </c>
      <c r="B285" s="2" t="s">
        <v>409</v>
      </c>
      <c r="C285" s="2" t="s">
        <v>18</v>
      </c>
      <c r="D285" s="2" t="s">
        <v>412</v>
      </c>
      <c r="E285" s="4">
        <v>12</v>
      </c>
      <c r="F285" s="2" t="s">
        <v>411</v>
      </c>
      <c r="G285" s="4">
        <v>9</v>
      </c>
    </row>
    <row r="286" spans="1:7" ht="13.25" x14ac:dyDescent="0.35">
      <c r="A286" s="2">
        <v>12</v>
      </c>
      <c r="B286" s="2" t="s">
        <v>409</v>
      </c>
      <c r="C286" s="2" t="s">
        <v>1</v>
      </c>
      <c r="D286" s="2" t="s">
        <v>410</v>
      </c>
      <c r="E286" s="4">
        <v>10</v>
      </c>
      <c r="F286" s="2" t="s">
        <v>411</v>
      </c>
      <c r="G286" s="4">
        <v>10</v>
      </c>
    </row>
    <row r="287" spans="1:7" ht="13.25" x14ac:dyDescent="0.35">
      <c r="A287" s="2">
        <v>19</v>
      </c>
      <c r="B287" s="2" t="s">
        <v>409</v>
      </c>
      <c r="C287" s="2" t="s">
        <v>31</v>
      </c>
      <c r="D287" s="2" t="s">
        <v>413</v>
      </c>
      <c r="E287" s="4">
        <v>3</v>
      </c>
      <c r="F287" s="2" t="s">
        <v>411</v>
      </c>
      <c r="G287" s="4">
        <v>11</v>
      </c>
    </row>
    <row r="288" spans="1:7" ht="18.25" x14ac:dyDescent="0.45">
      <c r="B288" s="5" t="s">
        <v>427</v>
      </c>
      <c r="E288" s="6">
        <f>SUM(E289:E301)</f>
        <v>153</v>
      </c>
    </row>
    <row r="289" spans="1:7" ht="13.25" x14ac:dyDescent="0.35">
      <c r="A289" s="2">
        <v>13</v>
      </c>
      <c r="B289" s="2" t="s">
        <v>427</v>
      </c>
      <c r="C289" s="2" t="s">
        <v>39</v>
      </c>
      <c r="D289" s="2" t="s">
        <v>437</v>
      </c>
      <c r="E289" s="4">
        <v>27</v>
      </c>
      <c r="F289" s="2" t="s">
        <v>427</v>
      </c>
      <c r="G289" s="4">
        <v>1</v>
      </c>
    </row>
    <row r="290" spans="1:7" ht="13.25" x14ac:dyDescent="0.35">
      <c r="A290" s="2">
        <v>6</v>
      </c>
      <c r="B290" s="2" t="s">
        <v>430</v>
      </c>
      <c r="C290" s="2" t="s">
        <v>36</v>
      </c>
      <c r="D290" s="2" t="s">
        <v>435</v>
      </c>
      <c r="E290" s="4">
        <v>16</v>
      </c>
      <c r="F290" s="2" t="s">
        <v>427</v>
      </c>
      <c r="G290" s="4">
        <v>2</v>
      </c>
    </row>
    <row r="291" spans="1:7" ht="13.25" x14ac:dyDescent="0.35">
      <c r="A291" s="2">
        <v>8</v>
      </c>
      <c r="B291" s="2" t="s">
        <v>438</v>
      </c>
      <c r="C291" s="2" t="s">
        <v>136</v>
      </c>
      <c r="D291" s="2" t="s">
        <v>444</v>
      </c>
      <c r="E291" s="4">
        <v>14</v>
      </c>
      <c r="F291" s="2" t="s">
        <v>427</v>
      </c>
      <c r="G291" s="4">
        <v>3</v>
      </c>
    </row>
    <row r="292" spans="1:7" ht="13.25" x14ac:dyDescent="0.35">
      <c r="A292" s="2">
        <v>9</v>
      </c>
      <c r="B292" s="2" t="s">
        <v>428</v>
      </c>
      <c r="C292" s="2" t="s">
        <v>9</v>
      </c>
      <c r="D292" s="2" t="s">
        <v>429</v>
      </c>
      <c r="E292" s="4">
        <v>13</v>
      </c>
      <c r="F292" s="2" t="s">
        <v>427</v>
      </c>
      <c r="G292" s="4">
        <v>4</v>
      </c>
    </row>
    <row r="293" spans="1:7" ht="13.25" x14ac:dyDescent="0.35">
      <c r="A293" s="2">
        <v>9</v>
      </c>
      <c r="B293" s="2" t="s">
        <v>428</v>
      </c>
      <c r="C293" s="2" t="s">
        <v>36</v>
      </c>
      <c r="D293" s="2" t="s">
        <v>436</v>
      </c>
      <c r="E293" s="4">
        <v>13</v>
      </c>
      <c r="F293" s="2" t="s">
        <v>427</v>
      </c>
      <c r="G293" s="4">
        <v>5</v>
      </c>
    </row>
    <row r="294" spans="1:7" ht="13.25" x14ac:dyDescent="0.35">
      <c r="A294" s="2">
        <v>10</v>
      </c>
      <c r="B294" s="2" t="s">
        <v>440</v>
      </c>
      <c r="C294" s="2" t="s">
        <v>182</v>
      </c>
      <c r="D294" s="2" t="s">
        <v>441</v>
      </c>
      <c r="E294" s="4">
        <v>12</v>
      </c>
      <c r="F294" s="2" t="s">
        <v>427</v>
      </c>
      <c r="G294" s="4">
        <v>6</v>
      </c>
    </row>
    <row r="295" spans="1:7" ht="13.25" x14ac:dyDescent="0.35">
      <c r="A295" s="2">
        <v>12</v>
      </c>
      <c r="B295" s="2" t="s">
        <v>430</v>
      </c>
      <c r="C295" s="2" t="s">
        <v>9</v>
      </c>
      <c r="D295" s="2" t="s">
        <v>431</v>
      </c>
      <c r="E295" s="4">
        <v>10</v>
      </c>
      <c r="F295" s="2" t="s">
        <v>427</v>
      </c>
      <c r="G295" s="4">
        <v>7</v>
      </c>
    </row>
    <row r="296" spans="1:7" ht="13.25" x14ac:dyDescent="0.35">
      <c r="A296" s="2">
        <v>12</v>
      </c>
      <c r="B296" s="2" t="s">
        <v>440</v>
      </c>
      <c r="C296" s="2" t="s">
        <v>69</v>
      </c>
      <c r="D296" s="2" t="s">
        <v>445</v>
      </c>
      <c r="E296" s="4">
        <v>10</v>
      </c>
      <c r="F296" s="2" t="s">
        <v>427</v>
      </c>
      <c r="G296" s="4">
        <v>8</v>
      </c>
    </row>
    <row r="297" spans="1:7" ht="13.25" x14ac:dyDescent="0.35">
      <c r="A297" s="2">
        <v>12</v>
      </c>
      <c r="B297" s="2" t="s">
        <v>438</v>
      </c>
      <c r="C297" s="2" t="s">
        <v>78</v>
      </c>
      <c r="D297" s="2" t="s">
        <v>447</v>
      </c>
      <c r="E297" s="4">
        <v>10</v>
      </c>
      <c r="F297" s="2" t="s">
        <v>427</v>
      </c>
      <c r="G297" s="4">
        <v>9</v>
      </c>
    </row>
    <row r="298" spans="1:7" ht="13.25" x14ac:dyDescent="0.35">
      <c r="A298" s="2">
        <v>13</v>
      </c>
      <c r="B298" s="2" t="s">
        <v>442</v>
      </c>
      <c r="C298" s="2" t="s">
        <v>71</v>
      </c>
      <c r="D298" s="2" t="s">
        <v>446</v>
      </c>
      <c r="E298" s="4">
        <v>9</v>
      </c>
      <c r="F298" s="2" t="s">
        <v>427</v>
      </c>
      <c r="G298" s="4">
        <v>10</v>
      </c>
    </row>
    <row r="299" spans="1:7" ht="13.25" x14ac:dyDescent="0.35">
      <c r="A299" s="2">
        <v>15</v>
      </c>
      <c r="B299" s="2" t="s">
        <v>438</v>
      </c>
      <c r="C299" s="2" t="s">
        <v>44</v>
      </c>
      <c r="D299" s="2" t="s">
        <v>439</v>
      </c>
      <c r="E299" s="4">
        <v>7</v>
      </c>
      <c r="F299" s="2" t="s">
        <v>427</v>
      </c>
      <c r="G299" s="4">
        <v>11</v>
      </c>
    </row>
    <row r="300" spans="1:7" ht="13.25" x14ac:dyDescent="0.35">
      <c r="A300" s="2">
        <v>16</v>
      </c>
      <c r="B300" s="2" t="s">
        <v>425</v>
      </c>
      <c r="C300" s="2" t="s">
        <v>18</v>
      </c>
      <c r="D300" s="2" t="s">
        <v>432</v>
      </c>
      <c r="E300" s="4">
        <v>6</v>
      </c>
      <c r="F300" s="2" t="s">
        <v>427</v>
      </c>
      <c r="G300" s="4">
        <v>12</v>
      </c>
    </row>
    <row r="301" spans="1:7" ht="13.25" x14ac:dyDescent="0.35">
      <c r="A301" s="2">
        <v>16</v>
      </c>
      <c r="B301" s="2" t="s">
        <v>442</v>
      </c>
      <c r="C301" s="2" t="s">
        <v>52</v>
      </c>
      <c r="D301" s="2" t="s">
        <v>443</v>
      </c>
      <c r="E301" s="4">
        <v>6</v>
      </c>
      <c r="F301" s="2" t="s">
        <v>427</v>
      </c>
      <c r="G301" s="4">
        <v>13</v>
      </c>
    </row>
    <row r="302" spans="1:7" ht="13.25" x14ac:dyDescent="0.35">
      <c r="A302" s="2">
        <v>17</v>
      </c>
      <c r="B302" s="2" t="s">
        <v>425</v>
      </c>
      <c r="C302" s="2" t="s">
        <v>1</v>
      </c>
      <c r="D302" s="2" t="s">
        <v>426</v>
      </c>
      <c r="E302" s="2">
        <v>5</v>
      </c>
      <c r="F302" s="2" t="s">
        <v>427</v>
      </c>
    </row>
    <row r="303" spans="1:7" ht="13.25" x14ac:dyDescent="0.35">
      <c r="A303" s="2">
        <v>19</v>
      </c>
      <c r="B303" s="2" t="s">
        <v>433</v>
      </c>
      <c r="C303" s="2" t="s">
        <v>18</v>
      </c>
      <c r="D303" s="2" t="s">
        <v>434</v>
      </c>
      <c r="E303" s="2">
        <v>3</v>
      </c>
      <c r="F303" s="2" t="s">
        <v>427</v>
      </c>
    </row>
    <row r="304" spans="1:7" ht="18.25" x14ac:dyDescent="0.45">
      <c r="B304" s="5" t="s">
        <v>450</v>
      </c>
      <c r="E304" s="6">
        <f>SUM(E305:E316,E318)</f>
        <v>156</v>
      </c>
    </row>
    <row r="305" spans="1:7" ht="13.25" x14ac:dyDescent="0.35">
      <c r="A305" s="2">
        <v>4</v>
      </c>
      <c r="B305" s="2" t="s">
        <v>460</v>
      </c>
      <c r="C305" s="2" t="s">
        <v>63</v>
      </c>
      <c r="D305" s="2" t="s">
        <v>461</v>
      </c>
      <c r="E305" s="4">
        <v>18</v>
      </c>
      <c r="F305" s="2" t="s">
        <v>450</v>
      </c>
      <c r="G305" s="4">
        <v>1</v>
      </c>
    </row>
    <row r="306" spans="1:7" ht="13.25" x14ac:dyDescent="0.35">
      <c r="A306" s="2">
        <v>6</v>
      </c>
      <c r="B306" s="2" t="s">
        <v>460</v>
      </c>
      <c r="C306" s="2" t="s">
        <v>246</v>
      </c>
      <c r="D306" s="2" t="s">
        <v>470</v>
      </c>
      <c r="E306" s="4">
        <v>16</v>
      </c>
      <c r="F306" s="2" t="s">
        <v>450</v>
      </c>
      <c r="G306" s="4">
        <v>2</v>
      </c>
    </row>
    <row r="307" spans="1:7" ht="13.25" x14ac:dyDescent="0.35">
      <c r="A307" s="2">
        <v>17</v>
      </c>
      <c r="B307" s="2" t="s">
        <v>452</v>
      </c>
      <c r="C307" s="2" t="s">
        <v>39</v>
      </c>
      <c r="D307" s="2" t="s">
        <v>453</v>
      </c>
      <c r="E307" s="4">
        <v>15</v>
      </c>
      <c r="F307" s="2" t="s">
        <v>450</v>
      </c>
      <c r="G307" s="4">
        <v>3</v>
      </c>
    </row>
    <row r="308" spans="1:7" ht="13.25" x14ac:dyDescent="0.35">
      <c r="A308" s="2">
        <v>7</v>
      </c>
      <c r="B308" s="2" t="s">
        <v>458</v>
      </c>
      <c r="C308" s="2" t="s">
        <v>182</v>
      </c>
      <c r="D308" s="2" t="s">
        <v>459</v>
      </c>
      <c r="E308" s="4">
        <v>15</v>
      </c>
      <c r="F308" s="2" t="s">
        <v>450</v>
      </c>
      <c r="G308" s="4">
        <v>4</v>
      </c>
    </row>
    <row r="309" spans="1:7" ht="13.25" x14ac:dyDescent="0.35">
      <c r="A309" s="2">
        <v>7</v>
      </c>
      <c r="B309" s="2" t="s">
        <v>460</v>
      </c>
      <c r="C309" s="2" t="s">
        <v>76</v>
      </c>
      <c r="D309" s="2" t="s">
        <v>465</v>
      </c>
      <c r="E309" s="4">
        <v>15</v>
      </c>
      <c r="F309" s="2" t="s">
        <v>450</v>
      </c>
      <c r="G309" s="4">
        <v>5</v>
      </c>
    </row>
    <row r="310" spans="1:7" ht="13.25" x14ac:dyDescent="0.35">
      <c r="A310" s="2">
        <v>8</v>
      </c>
      <c r="B310" s="2" t="s">
        <v>466</v>
      </c>
      <c r="C310" s="2" t="s">
        <v>76</v>
      </c>
      <c r="D310" s="2" t="s">
        <v>467</v>
      </c>
      <c r="E310" s="4">
        <v>14</v>
      </c>
      <c r="F310" s="2" t="s">
        <v>450</v>
      </c>
      <c r="G310" s="4">
        <v>6</v>
      </c>
    </row>
    <row r="311" spans="1:7" ht="13.25" x14ac:dyDescent="0.35">
      <c r="A311" s="2">
        <v>8</v>
      </c>
      <c r="B311" s="2" t="s">
        <v>458</v>
      </c>
      <c r="C311" s="2" t="s">
        <v>214</v>
      </c>
      <c r="D311" s="2" t="s">
        <v>468</v>
      </c>
      <c r="E311" s="4">
        <v>14</v>
      </c>
      <c r="F311" s="2" t="s">
        <v>450</v>
      </c>
      <c r="G311" s="4">
        <v>7</v>
      </c>
    </row>
    <row r="312" spans="1:7" ht="13.25" x14ac:dyDescent="0.35">
      <c r="A312" s="2">
        <v>10</v>
      </c>
      <c r="B312" s="2" t="s">
        <v>456</v>
      </c>
      <c r="C312" s="2" t="s">
        <v>136</v>
      </c>
      <c r="D312" s="2" t="s">
        <v>462</v>
      </c>
      <c r="E312" s="4">
        <v>12</v>
      </c>
      <c r="F312" s="2" t="s">
        <v>450</v>
      </c>
      <c r="G312" s="4">
        <v>8</v>
      </c>
    </row>
    <row r="313" spans="1:7" ht="13.25" x14ac:dyDescent="0.35">
      <c r="A313" s="2">
        <v>10</v>
      </c>
      <c r="B313" s="2" t="s">
        <v>463</v>
      </c>
      <c r="C313" s="2" t="s">
        <v>214</v>
      </c>
      <c r="D313" s="2" t="s">
        <v>469</v>
      </c>
      <c r="E313" s="4">
        <v>12</v>
      </c>
      <c r="F313" s="2" t="s">
        <v>450</v>
      </c>
      <c r="G313" s="4">
        <v>9</v>
      </c>
    </row>
    <row r="314" spans="1:7" ht="13.25" x14ac:dyDescent="0.35">
      <c r="A314" s="2">
        <v>11</v>
      </c>
      <c r="B314" s="2" t="s">
        <v>463</v>
      </c>
      <c r="C314" s="2" t="s">
        <v>69</v>
      </c>
      <c r="D314" s="2" t="s">
        <v>464</v>
      </c>
      <c r="E314" s="4">
        <v>11</v>
      </c>
      <c r="F314" s="2" t="s">
        <v>450</v>
      </c>
      <c r="G314" s="4">
        <v>10</v>
      </c>
    </row>
    <row r="315" spans="1:7" ht="13.25" x14ac:dyDescent="0.35">
      <c r="A315" s="2">
        <v>15</v>
      </c>
      <c r="B315" s="2" t="s">
        <v>448</v>
      </c>
      <c r="C315" s="2" t="s">
        <v>26</v>
      </c>
      <c r="D315" s="2" t="s">
        <v>449</v>
      </c>
      <c r="E315" s="4">
        <v>7</v>
      </c>
      <c r="F315" s="2" t="s">
        <v>450</v>
      </c>
      <c r="G315" s="4">
        <v>11</v>
      </c>
    </row>
    <row r="316" spans="1:7" ht="13.25" x14ac:dyDescent="0.35">
      <c r="A316" s="2">
        <v>18</v>
      </c>
      <c r="B316" s="2" t="s">
        <v>448</v>
      </c>
      <c r="C316" s="2" t="s">
        <v>36</v>
      </c>
      <c r="D316" s="2" t="s">
        <v>451</v>
      </c>
      <c r="E316" s="4">
        <v>4</v>
      </c>
      <c r="F316" s="2" t="s">
        <v>450</v>
      </c>
      <c r="G316" s="4">
        <v>12</v>
      </c>
    </row>
    <row r="317" spans="1:7" ht="13.25" x14ac:dyDescent="0.35">
      <c r="A317" s="2">
        <v>21</v>
      </c>
      <c r="B317" s="2" t="s">
        <v>454</v>
      </c>
      <c r="C317" s="2" t="s">
        <v>39</v>
      </c>
      <c r="D317" s="2" t="s">
        <v>455</v>
      </c>
      <c r="E317" s="2">
        <v>3</v>
      </c>
      <c r="F317" s="2" t="s">
        <v>450</v>
      </c>
    </row>
    <row r="318" spans="1:7" ht="13.25" x14ac:dyDescent="0.35">
      <c r="A318" s="2">
        <v>19</v>
      </c>
      <c r="B318" s="2" t="s">
        <v>456</v>
      </c>
      <c r="C318" s="2" t="s">
        <v>44</v>
      </c>
      <c r="D318" s="2" t="s">
        <v>457</v>
      </c>
      <c r="E318" s="4">
        <v>3</v>
      </c>
      <c r="F318" s="2" t="s">
        <v>450</v>
      </c>
      <c r="G318" s="4">
        <v>13</v>
      </c>
    </row>
    <row r="319" spans="1:7" ht="18.25" x14ac:dyDescent="0.45">
      <c r="B319" s="5" t="s">
        <v>472</v>
      </c>
      <c r="E319" s="6">
        <f>SUM(E320:E326)</f>
        <v>80</v>
      </c>
    </row>
    <row r="320" spans="1:7" ht="13.25" x14ac:dyDescent="0.35">
      <c r="A320" s="2">
        <v>7</v>
      </c>
      <c r="B320" s="2" t="s">
        <v>502</v>
      </c>
      <c r="C320" s="2" t="s">
        <v>136</v>
      </c>
      <c r="D320" s="2" t="s">
        <v>475</v>
      </c>
      <c r="E320" s="4">
        <v>15</v>
      </c>
      <c r="F320" s="2" t="s">
        <v>472</v>
      </c>
      <c r="G320" s="4">
        <v>1</v>
      </c>
    </row>
    <row r="321" spans="1:7" ht="13.25" x14ac:dyDescent="0.35">
      <c r="A321" s="2">
        <v>9</v>
      </c>
      <c r="B321" s="2" t="s">
        <v>503</v>
      </c>
      <c r="C321" s="2" t="s">
        <v>182</v>
      </c>
      <c r="D321" s="2" t="s">
        <v>474</v>
      </c>
      <c r="E321" s="4">
        <v>13</v>
      </c>
      <c r="F321" s="2" t="s">
        <v>472</v>
      </c>
      <c r="G321" s="4">
        <v>2</v>
      </c>
    </row>
    <row r="322" spans="1:7" ht="13.25" x14ac:dyDescent="0.35">
      <c r="A322" s="2">
        <v>10</v>
      </c>
      <c r="B322" s="2" t="s">
        <v>502</v>
      </c>
      <c r="C322" s="2" t="s">
        <v>44</v>
      </c>
      <c r="D322" s="2" t="s">
        <v>473</v>
      </c>
      <c r="E322" s="4">
        <v>12</v>
      </c>
      <c r="F322" s="2" t="s">
        <v>472</v>
      </c>
      <c r="G322" s="4">
        <v>3</v>
      </c>
    </row>
    <row r="323" spans="1:7" ht="13.25" x14ac:dyDescent="0.35">
      <c r="A323" s="2">
        <v>10</v>
      </c>
      <c r="B323" s="2" t="s">
        <v>503</v>
      </c>
      <c r="C323" s="2" t="s">
        <v>69</v>
      </c>
      <c r="D323" s="2" t="s">
        <v>476</v>
      </c>
      <c r="E323" s="4">
        <v>12</v>
      </c>
      <c r="F323" s="2" t="s">
        <v>472</v>
      </c>
      <c r="G323" s="4">
        <v>4</v>
      </c>
    </row>
    <row r="324" spans="1:7" ht="13.25" x14ac:dyDescent="0.35">
      <c r="A324" s="2">
        <v>11</v>
      </c>
      <c r="B324" s="2" t="s">
        <v>503</v>
      </c>
      <c r="C324" s="2" t="s">
        <v>214</v>
      </c>
      <c r="D324" s="2" t="s">
        <v>477</v>
      </c>
      <c r="E324" s="4">
        <v>11</v>
      </c>
      <c r="F324" s="2" t="s">
        <v>472</v>
      </c>
      <c r="G324" s="4">
        <v>5</v>
      </c>
    </row>
    <row r="325" spans="1:7" ht="13.25" x14ac:dyDescent="0.35">
      <c r="A325" s="2">
        <v>19</v>
      </c>
      <c r="B325" s="2" t="s">
        <v>472</v>
      </c>
      <c r="C325" s="2" t="s">
        <v>39</v>
      </c>
      <c r="D325" s="2" t="s">
        <v>471</v>
      </c>
      <c r="E325" s="4">
        <v>9</v>
      </c>
      <c r="F325" s="2" t="s">
        <v>472</v>
      </c>
      <c r="G325" s="4">
        <v>6</v>
      </c>
    </row>
    <row r="326" spans="1:7" ht="13.25" x14ac:dyDescent="0.35">
      <c r="A326" s="2">
        <v>14</v>
      </c>
      <c r="B326" s="2" t="s">
        <v>504</v>
      </c>
      <c r="C326" s="2" t="s">
        <v>81</v>
      </c>
      <c r="D326" s="2" t="s">
        <v>478</v>
      </c>
      <c r="E326" s="4">
        <v>8</v>
      </c>
      <c r="F326" s="2" t="s">
        <v>472</v>
      </c>
      <c r="G326" s="4">
        <v>7</v>
      </c>
    </row>
    <row r="327" spans="1:7" ht="18.25" x14ac:dyDescent="0.45">
      <c r="B327" s="5" t="s">
        <v>480</v>
      </c>
      <c r="E327" s="6">
        <f>SUM(E328:E333)</f>
        <v>73</v>
      </c>
    </row>
    <row r="328" spans="1:7" ht="15.75" customHeight="1" x14ac:dyDescent="0.35">
      <c r="A328" s="2">
        <v>21</v>
      </c>
      <c r="B328" s="2" t="s">
        <v>505</v>
      </c>
      <c r="C328" s="2" t="s">
        <v>9</v>
      </c>
      <c r="D328" s="2" t="s">
        <v>479</v>
      </c>
      <c r="E328" s="4">
        <v>1</v>
      </c>
      <c r="F328" s="2" t="s">
        <v>480</v>
      </c>
      <c r="G328" s="4">
        <v>1</v>
      </c>
    </row>
    <row r="329" spans="1:7" ht="15.75" customHeight="1" x14ac:dyDescent="0.35">
      <c r="A329" s="2">
        <v>17</v>
      </c>
      <c r="B329" s="2" t="s">
        <v>506</v>
      </c>
      <c r="C329" s="2" t="s">
        <v>26</v>
      </c>
      <c r="D329" s="2" t="s">
        <v>481</v>
      </c>
      <c r="E329" s="4">
        <v>5</v>
      </c>
      <c r="F329" s="2" t="s">
        <v>480</v>
      </c>
      <c r="G329" s="4">
        <v>2</v>
      </c>
    </row>
    <row r="330" spans="1:7" ht="15.75" customHeight="1" x14ac:dyDescent="0.35">
      <c r="A330" s="2">
        <v>18</v>
      </c>
      <c r="B330" s="2" t="s">
        <v>507</v>
      </c>
      <c r="C330" s="2" t="s">
        <v>39</v>
      </c>
      <c r="D330" s="2" t="s">
        <v>482</v>
      </c>
      <c r="E330" s="4">
        <v>12</v>
      </c>
      <c r="F330" s="2" t="s">
        <v>480</v>
      </c>
      <c r="G330" s="4">
        <v>3</v>
      </c>
    </row>
    <row r="331" spans="1:7" ht="15.75" customHeight="1" x14ac:dyDescent="0.35">
      <c r="A331" s="2">
        <v>4</v>
      </c>
      <c r="B331" s="2" t="s">
        <v>508</v>
      </c>
      <c r="C331" s="2" t="s">
        <v>182</v>
      </c>
      <c r="D331" s="2" t="s">
        <v>483</v>
      </c>
      <c r="E331" s="4">
        <v>18</v>
      </c>
      <c r="F331" s="2" t="s">
        <v>480</v>
      </c>
      <c r="G331" s="4">
        <v>4</v>
      </c>
    </row>
    <row r="332" spans="1:7" ht="15.75" customHeight="1" x14ac:dyDescent="0.35">
      <c r="A332" s="2">
        <v>3</v>
      </c>
      <c r="B332" s="2" t="s">
        <v>508</v>
      </c>
      <c r="C332" s="2" t="s">
        <v>69</v>
      </c>
      <c r="D332" s="2" t="s">
        <v>484</v>
      </c>
      <c r="E332" s="4">
        <v>20</v>
      </c>
      <c r="F332" s="2" t="s">
        <v>480</v>
      </c>
      <c r="G332" s="4">
        <v>5</v>
      </c>
    </row>
    <row r="333" spans="1:7" ht="15.75" customHeight="1" x14ac:dyDescent="0.35">
      <c r="A333" s="2">
        <v>5</v>
      </c>
      <c r="B333" s="2" t="s">
        <v>508</v>
      </c>
      <c r="C333" s="2" t="s">
        <v>214</v>
      </c>
      <c r="D333" s="2" t="s">
        <v>485</v>
      </c>
      <c r="E333" s="4">
        <v>17</v>
      </c>
      <c r="F333" s="2" t="s">
        <v>480</v>
      </c>
      <c r="G333" s="4">
        <v>6</v>
      </c>
    </row>
    <row r="334" spans="1:7" ht="15.75" customHeight="1" x14ac:dyDescent="0.45">
      <c r="B334" s="5" t="s">
        <v>487</v>
      </c>
      <c r="E334" s="6">
        <f>SUM(E335:E337)</f>
        <v>44</v>
      </c>
    </row>
    <row r="335" spans="1:7" ht="15.75" customHeight="1" x14ac:dyDescent="0.35">
      <c r="A335" s="2">
        <v>8</v>
      </c>
      <c r="B335" s="2" t="s">
        <v>511</v>
      </c>
      <c r="C335" s="2" t="s">
        <v>182</v>
      </c>
      <c r="D335" s="2" t="s">
        <v>486</v>
      </c>
      <c r="E335" s="4">
        <v>14</v>
      </c>
      <c r="F335" s="2" t="s">
        <v>487</v>
      </c>
      <c r="G335" s="4">
        <v>1</v>
      </c>
    </row>
    <row r="336" spans="1:7" ht="15.75" customHeight="1" x14ac:dyDescent="0.35">
      <c r="A336" s="2">
        <v>8</v>
      </c>
      <c r="B336" s="2" t="s">
        <v>511</v>
      </c>
      <c r="C336" s="2" t="s">
        <v>69</v>
      </c>
      <c r="D336" s="2" t="s">
        <v>488</v>
      </c>
      <c r="E336" s="4">
        <v>14</v>
      </c>
      <c r="F336" s="2" t="s">
        <v>487</v>
      </c>
      <c r="G336" s="4">
        <v>2</v>
      </c>
    </row>
    <row r="337" spans="1:7" ht="15.75" customHeight="1" x14ac:dyDescent="0.35">
      <c r="A337" s="2">
        <v>6</v>
      </c>
      <c r="B337" s="2" t="s">
        <v>511</v>
      </c>
      <c r="C337" s="2" t="s">
        <v>214</v>
      </c>
      <c r="D337" s="2" t="s">
        <v>489</v>
      </c>
      <c r="E337" s="4">
        <v>16</v>
      </c>
      <c r="F337" s="2" t="s">
        <v>487</v>
      </c>
      <c r="G337" s="4">
        <v>3</v>
      </c>
    </row>
    <row r="338" spans="1:7" ht="15.75" customHeight="1" x14ac:dyDescent="0.45">
      <c r="B338" s="5" t="s">
        <v>491</v>
      </c>
      <c r="E338" s="6">
        <f>SUM(E339:E341)</f>
        <v>21</v>
      </c>
    </row>
    <row r="339" spans="1:7" ht="15.75" customHeight="1" x14ac:dyDescent="0.35">
      <c r="A339" s="2">
        <v>11</v>
      </c>
      <c r="B339" s="2" t="s">
        <v>512</v>
      </c>
      <c r="C339" s="2" t="s">
        <v>182</v>
      </c>
      <c r="D339" s="2" t="s">
        <v>490</v>
      </c>
      <c r="E339" s="4">
        <v>11</v>
      </c>
      <c r="F339" s="2" t="s">
        <v>491</v>
      </c>
      <c r="G339" s="4">
        <v>1</v>
      </c>
    </row>
    <row r="340" spans="1:7" ht="15.75" customHeight="1" x14ac:dyDescent="0.35">
      <c r="A340" s="2">
        <v>13</v>
      </c>
      <c r="B340" s="2" t="s">
        <v>513</v>
      </c>
      <c r="C340" s="2" t="s">
        <v>69</v>
      </c>
      <c r="D340" s="2" t="s">
        <v>492</v>
      </c>
      <c r="E340" s="4">
        <v>9</v>
      </c>
      <c r="F340" s="2" t="s">
        <v>491</v>
      </c>
      <c r="G340" s="4">
        <v>2</v>
      </c>
    </row>
    <row r="341" spans="1:7" ht="15.75" customHeight="1" x14ac:dyDescent="0.35">
      <c r="A341" s="2">
        <v>21</v>
      </c>
      <c r="B341" s="2" t="s">
        <v>514</v>
      </c>
      <c r="C341" s="2" t="s">
        <v>81</v>
      </c>
      <c r="D341" s="2" t="s">
        <v>493</v>
      </c>
      <c r="E341" s="4">
        <v>1</v>
      </c>
      <c r="F341" s="2" t="s">
        <v>491</v>
      </c>
      <c r="G341" s="4">
        <v>3</v>
      </c>
    </row>
    <row r="342" spans="1:7" ht="15.75" customHeight="1" x14ac:dyDescent="0.45">
      <c r="B342" s="5" t="s">
        <v>495</v>
      </c>
      <c r="E342" s="6">
        <f>SUM(E343:E345)</f>
        <v>20</v>
      </c>
    </row>
    <row r="343" spans="1:7" ht="15.75" customHeight="1" x14ac:dyDescent="0.35">
      <c r="A343" s="2">
        <v>13</v>
      </c>
      <c r="B343" s="2" t="s">
        <v>515</v>
      </c>
      <c r="C343" s="2" t="s">
        <v>36</v>
      </c>
      <c r="D343" s="2" t="s">
        <v>494</v>
      </c>
      <c r="E343" s="4">
        <v>9</v>
      </c>
      <c r="F343" s="2" t="s">
        <v>495</v>
      </c>
      <c r="G343" s="4">
        <v>1</v>
      </c>
    </row>
    <row r="344" spans="1:7" ht="15.75" customHeight="1" x14ac:dyDescent="0.35">
      <c r="A344" s="2">
        <v>20</v>
      </c>
      <c r="B344" s="2" t="s">
        <v>516</v>
      </c>
      <c r="C344" s="2" t="s">
        <v>36</v>
      </c>
      <c r="D344" s="2" t="s">
        <v>496</v>
      </c>
      <c r="E344" s="4">
        <v>2</v>
      </c>
      <c r="F344" s="2" t="s">
        <v>495</v>
      </c>
      <c r="G344" s="4">
        <v>2</v>
      </c>
    </row>
    <row r="345" spans="1:7" ht="15.75" customHeight="1" x14ac:dyDescent="0.35">
      <c r="A345" s="2">
        <v>13</v>
      </c>
      <c r="B345" s="2" t="s">
        <v>517</v>
      </c>
      <c r="C345" s="2" t="s">
        <v>136</v>
      </c>
      <c r="D345" s="2" t="s">
        <v>497</v>
      </c>
      <c r="E345" s="4">
        <v>9</v>
      </c>
      <c r="F345" s="2" t="s">
        <v>495</v>
      </c>
      <c r="G345" s="4">
        <v>3</v>
      </c>
    </row>
    <row r="346" spans="1:7" ht="15.75" customHeight="1" x14ac:dyDescent="0.45">
      <c r="B346" s="5" t="s">
        <v>499</v>
      </c>
      <c r="E346" s="6">
        <v>13</v>
      </c>
    </row>
    <row r="347" spans="1:7" ht="15.75" customHeight="1" x14ac:dyDescent="0.35">
      <c r="A347" s="2">
        <v>9</v>
      </c>
      <c r="B347" s="2" t="s">
        <v>518</v>
      </c>
      <c r="C347" s="2" t="s">
        <v>76</v>
      </c>
      <c r="D347" s="2" t="s">
        <v>498</v>
      </c>
      <c r="E347" s="4">
        <v>13</v>
      </c>
      <c r="F347" s="2" t="s">
        <v>499</v>
      </c>
      <c r="G347" s="4">
        <v>1</v>
      </c>
    </row>
    <row r="348" spans="1:7" ht="15.75" customHeight="1" x14ac:dyDescent="0.45">
      <c r="B348" s="5" t="s">
        <v>509</v>
      </c>
      <c r="E348" s="6">
        <v>10</v>
      </c>
    </row>
    <row r="349" spans="1:7" ht="13.25" x14ac:dyDescent="0.35">
      <c r="A349" s="2">
        <v>12</v>
      </c>
      <c r="B349" s="2" t="s">
        <v>520</v>
      </c>
      <c r="C349" s="2" t="s">
        <v>182</v>
      </c>
      <c r="D349" s="2" t="s">
        <v>500</v>
      </c>
      <c r="E349" s="4">
        <v>10</v>
      </c>
      <c r="F349" s="2" t="s">
        <v>509</v>
      </c>
      <c r="G349" s="4">
        <v>1</v>
      </c>
    </row>
    <row r="350" spans="1:7" ht="18.25" x14ac:dyDescent="0.45">
      <c r="B350" s="5" t="s">
        <v>510</v>
      </c>
      <c r="E350" s="7">
        <v>6</v>
      </c>
    </row>
    <row r="351" spans="1:7" ht="15.75" customHeight="1" x14ac:dyDescent="0.35">
      <c r="A351" s="2">
        <v>20</v>
      </c>
      <c r="B351" s="2" t="s">
        <v>519</v>
      </c>
      <c r="C351" s="2" t="s">
        <v>39</v>
      </c>
      <c r="D351" s="2" t="s">
        <v>501</v>
      </c>
      <c r="E351" s="4">
        <v>6</v>
      </c>
      <c r="F351" s="2" t="s">
        <v>510</v>
      </c>
      <c r="G351" s="4">
        <v>1</v>
      </c>
    </row>
  </sheetData>
  <pageMargins left="0.7" right="0.7" top="0.75" bottom="0.75" header="0.3" footer="0.3"/>
  <pageSetup paperSize="9"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Punkrid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GB</cp:lastModifiedBy>
  <dcterms:modified xsi:type="dcterms:W3CDTF">2022-03-05T18:35:19Z</dcterms:modified>
</cp:coreProperties>
</file>